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xr:revisionPtr revIDLastSave="0" documentId="13_ncr:1_{FD3330AF-7579-4A50-9117-277D3634847E}" xr6:coauthVersionLast="47" xr6:coauthVersionMax="47" xr10:uidLastSave="{00000000-0000-0000-0000-000000000000}"/>
  <bookViews>
    <workbookView xWindow="45" yWindow="360" windowWidth="25515" windowHeight="13755" activeTab="1" xr2:uid="{00000000-000D-0000-FFFF-FFFF00000000}"/>
  </bookViews>
  <sheets>
    <sheet name="食品安全" sheetId="1" r:id="rId1"/>
    <sheet name="代謝アッセイ" sheetId="3" r:id="rId2"/>
  </sheets>
  <definedNames>
    <definedName name="_xlnm.Print_Titles" localSheetId="0">食品安全!$4:$7</definedName>
    <definedName name="_xlnm.Print_Titles" localSheetId="1">代謝アッセイ!$4:$7</definedName>
    <definedName name="valHighlight" localSheetId="1">IFERROR(IF(代謝アッセイ!#REF!="はい", TRUE, FALSE),FALSE)</definedName>
    <definedName name="valHighlight">IFERROR(IF(食品安全!#REF!="はい", TRUE, FALSE),FALSE)</definedName>
  </definedNames>
  <calcPr calcId="191029" iterate="1" iterateDelta="1.0000000000000001E-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91" i="3" l="1"/>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246" i="3" l="1"/>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J160" i="1" l="1"/>
  <c r="J159" i="1"/>
  <c r="J158" i="1"/>
  <c r="J157" i="1"/>
  <c r="J156" i="1"/>
  <c r="J155" i="1"/>
  <c r="J154" i="1"/>
  <c r="J153"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32" i="1"/>
  <c r="J33" i="1"/>
  <c r="J34" i="1"/>
  <c r="J38" i="1"/>
  <c r="J35" i="1"/>
  <c r="J36" i="1"/>
  <c r="I153" i="3" l="1"/>
  <c r="I138"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1" i="3"/>
  <c r="I170" i="3"/>
  <c r="I169" i="3"/>
  <c r="I168" i="3"/>
  <c r="I167" i="3"/>
  <c r="I166" i="3"/>
  <c r="I165" i="3"/>
  <c r="I164" i="3"/>
  <c r="I163" i="3"/>
  <c r="I162" i="3"/>
  <c r="I161" i="3"/>
  <c r="I160" i="3"/>
  <c r="I159" i="3"/>
  <c r="I157" i="3"/>
  <c r="I156" i="3"/>
  <c r="I155" i="3"/>
  <c r="I154" i="3"/>
  <c r="I152" i="3"/>
  <c r="I151" i="3"/>
  <c r="I150" i="3"/>
  <c r="I147" i="3"/>
  <c r="I146" i="3"/>
  <c r="I145" i="3"/>
  <c r="I144" i="3"/>
  <c r="I143" i="3"/>
  <c r="I142" i="3"/>
  <c r="I141" i="3"/>
  <c r="I140" i="3"/>
  <c r="I139" i="3"/>
  <c r="I137" i="3" l="1"/>
  <c r="I136" i="3"/>
  <c r="I135" i="3"/>
  <c r="I134" i="3"/>
  <c r="I133" i="3"/>
  <c r="I132" i="3"/>
  <c r="I131" i="3"/>
  <c r="I128" i="3"/>
  <c r="I127" i="3"/>
  <c r="I126" i="3"/>
  <c r="I125" i="3"/>
  <c r="I124" i="3"/>
  <c r="I123" i="3"/>
  <c r="I122" i="3"/>
  <c r="I121" i="3"/>
  <c r="I120" i="3"/>
  <c r="I119" i="3"/>
  <c r="I118" i="3"/>
  <c r="I117" i="3"/>
  <c r="I116" i="3"/>
  <c r="I114" i="3"/>
  <c r="I113" i="3"/>
  <c r="I112" i="3"/>
  <c r="I111" i="3"/>
  <c r="I110" i="3"/>
  <c r="I109" i="3"/>
  <c r="I108" i="3"/>
  <c r="I107" i="3"/>
  <c r="I106" i="3"/>
  <c r="I105" i="3"/>
  <c r="I104" i="3"/>
  <c r="I103" i="3"/>
  <c r="I101" i="3"/>
  <c r="I99" i="3"/>
  <c r="I98" i="3"/>
  <c r="I97" i="3"/>
  <c r="I96" i="3"/>
  <c r="I95" i="3"/>
  <c r="I94" i="3"/>
  <c r="I93" i="3"/>
  <c r="I92" i="3"/>
  <c r="I91" i="3"/>
  <c r="I89" i="3"/>
  <c r="I88" i="3"/>
  <c r="I87" i="3"/>
  <c r="I86" i="3"/>
  <c r="I85" i="3"/>
  <c r="I84" i="3"/>
  <c r="I83" i="3"/>
  <c r="I82" i="3"/>
  <c r="I80" i="3"/>
  <c r="I79" i="3"/>
  <c r="I77" i="3"/>
  <c r="I76" i="3"/>
  <c r="I75" i="3"/>
  <c r="I74" i="3"/>
  <c r="I73" i="3"/>
  <c r="I71" i="3"/>
  <c r="I69" i="3"/>
  <c r="I68" i="3"/>
  <c r="I67" i="3"/>
  <c r="I66" i="3"/>
  <c r="I65" i="3"/>
  <c r="I64" i="3"/>
  <c r="I63" i="3"/>
  <c r="I62" i="3"/>
  <c r="I61" i="3"/>
  <c r="I60" i="3"/>
  <c r="I59" i="3"/>
  <c r="I58" i="3"/>
  <c r="I57" i="3"/>
  <c r="I56" i="3"/>
  <c r="I48" i="3"/>
  <c r="I47" i="3"/>
  <c r="I46" i="3"/>
  <c r="I45" i="3"/>
  <c r="I44" i="3"/>
  <c r="I43" i="3"/>
  <c r="I42" i="3"/>
  <c r="I41" i="3"/>
  <c r="I40" i="3"/>
  <c r="I39" i="3"/>
  <c r="I38" i="3"/>
  <c r="I37" i="3"/>
  <c r="I36" i="3"/>
  <c r="I35" i="3"/>
  <c r="I32" i="3"/>
  <c r="I31" i="3"/>
  <c r="I30" i="3"/>
  <c r="I29" i="3"/>
  <c r="I28" i="3"/>
  <c r="I27" i="3"/>
  <c r="I26" i="3"/>
  <c r="I25" i="3"/>
  <c r="I24" i="3"/>
  <c r="I23" i="3"/>
  <c r="I22" i="3"/>
  <c r="I21" i="3"/>
  <c r="I20" i="3"/>
  <c r="I19" i="3"/>
  <c r="I18" i="3"/>
  <c r="I17" i="3"/>
  <c r="I16" i="3"/>
  <c r="I15" i="3"/>
  <c r="I14" i="3"/>
  <c r="I13" i="3"/>
  <c r="I12" i="3"/>
  <c r="I11" i="3"/>
  <c r="I10" i="3"/>
  <c r="I9" i="3"/>
  <c r="I8" i="3"/>
  <c r="J10" i="1"/>
  <c r="J11" i="1"/>
  <c r="J12" i="1"/>
  <c r="J13" i="1"/>
  <c r="J14" i="1"/>
  <c r="J15" i="1"/>
  <c r="J16" i="1"/>
  <c r="J17" i="1"/>
  <c r="J18" i="1"/>
  <c r="J19" i="1"/>
  <c r="J20" i="1"/>
  <c r="J21" i="1"/>
  <c r="J22" i="1"/>
  <c r="J23" i="1"/>
  <c r="J24" i="1"/>
  <c r="J25" i="1"/>
  <c r="J26" i="1"/>
  <c r="J27" i="1"/>
  <c r="J28" i="1"/>
  <c r="J29" i="1"/>
  <c r="J30" i="1"/>
  <c r="J31" i="1"/>
  <c r="J37" i="1"/>
  <c r="J39" i="1"/>
  <c r="J40" i="1"/>
  <c r="J41" i="1"/>
  <c r="J42" i="1"/>
  <c r="J43" i="1"/>
  <c r="J44" i="1"/>
  <c r="J45" i="1"/>
  <c r="J46" i="1"/>
  <c r="J47" i="1"/>
  <c r="J48" i="1"/>
  <c r="J49" i="1"/>
  <c r="J50" i="1"/>
  <c r="J51" i="1"/>
  <c r="J9" i="1"/>
  <c r="J8" i="1"/>
</calcChain>
</file>

<file path=xl/sharedStrings.xml><?xml version="1.0" encoding="utf-8"?>
<sst xmlns="http://schemas.openxmlformats.org/spreadsheetml/2006/main" count="4939" uniqueCount="1835">
  <si>
    <t xml:space="preserve"> </t>
  </si>
  <si>
    <t>品番</t>
    <rPh sb="0" eb="2">
      <t>ヒンバン</t>
    </rPh>
    <phoneticPr fontId="19"/>
  </si>
  <si>
    <t>品名</t>
    <rPh sb="0" eb="2">
      <t>ヒンメイ</t>
    </rPh>
    <phoneticPr fontId="19"/>
  </si>
  <si>
    <t>マニュアル</t>
    <phoneticPr fontId="19"/>
  </si>
  <si>
    <t>列2</t>
  </si>
  <si>
    <t>問い合わせ先</t>
    <rPh sb="0" eb="1">
      <t>ト</t>
    </rPh>
    <rPh sb="2" eb="3">
      <t>ア</t>
    </rPh>
    <rPh sb="5" eb="6">
      <t>サキ</t>
    </rPh>
    <phoneticPr fontId="19"/>
  </si>
  <si>
    <t>052-624-4388</t>
    <phoneticPr fontId="19"/>
  </si>
  <si>
    <t>MAIL：</t>
    <phoneticPr fontId="19"/>
  </si>
  <si>
    <t>TEL：</t>
    <phoneticPr fontId="19"/>
  </si>
  <si>
    <t>製造元</t>
    <rPh sb="0" eb="3">
      <t>セイゾウモト</t>
    </rPh>
    <phoneticPr fontId="19"/>
  </si>
  <si>
    <t>Elabscience Biotechnology Inc. </t>
  </si>
  <si>
    <t>https://filgen.jp/Product/Bioscience4/Elabscience/index.html</t>
  </si>
  <si>
    <t>製品紹介サイト</t>
    <rPh sb="0" eb="2">
      <t>セイヒン</t>
    </rPh>
    <rPh sb="2" eb="4">
      <t>ショウカイ</t>
    </rPh>
    <phoneticPr fontId="19"/>
  </si>
  <si>
    <t>タイプ</t>
    <phoneticPr fontId="19"/>
  </si>
  <si>
    <t>クリック</t>
  </si>
  <si>
    <t>お問い合わせ</t>
    <rPh sb="1" eb="2">
      <t>ト</t>
    </rPh>
    <rPh sb="3" eb="4">
      <t>ア</t>
    </rPh>
    <phoneticPr fontId="19"/>
  </si>
  <si>
    <t>列1</t>
  </si>
  <si>
    <t>日本輸入代理店 　フィルジェン株式会社</t>
    <rPh sb="0" eb="2">
      <t>ニホン</t>
    </rPh>
    <rPh sb="2" eb="7">
      <t>ユニュウダイリテン</t>
    </rPh>
    <rPh sb="15" eb="19">
      <t>カブシキガイシャ</t>
    </rPh>
    <phoneticPr fontId="19"/>
  </si>
  <si>
    <t>E-TO-C002</t>
  </si>
  <si>
    <t>E-TO-C003</t>
  </si>
  <si>
    <t>E-TO-C005</t>
  </si>
  <si>
    <t>E-TO-C006</t>
  </si>
  <si>
    <t>E-TO-C009</t>
  </si>
  <si>
    <t>E-TO-C010</t>
  </si>
  <si>
    <t>E-TO-C011</t>
  </si>
  <si>
    <t>E-TO-C012</t>
  </si>
  <si>
    <t>E-TO-E001</t>
  </si>
  <si>
    <t>E-TO-E002</t>
  </si>
  <si>
    <t>E-TO-E003</t>
  </si>
  <si>
    <t>E-TO-E004</t>
  </si>
  <si>
    <t>E-TO-E007</t>
  </si>
  <si>
    <t>E-TO-E011</t>
  </si>
  <si>
    <t>E-TO-E015</t>
  </si>
  <si>
    <t>E-TO-E018</t>
  </si>
  <si>
    <t>E-TO-E020</t>
  </si>
  <si>
    <t>E-TO-E021</t>
  </si>
  <si>
    <t>E-TO-E022</t>
  </si>
  <si>
    <t>E-TO-E023</t>
  </si>
  <si>
    <t>E-TO-E024</t>
  </si>
  <si>
    <t>E-TO-E025</t>
  </si>
  <si>
    <t>E-TO-E027</t>
  </si>
  <si>
    <t>E-TO-E028</t>
  </si>
  <si>
    <t>E-FS-C016</t>
  </si>
  <si>
    <t>E-FS-C026</t>
  </si>
  <si>
    <t>E-FS-C027</t>
  </si>
  <si>
    <t>E-FS-C028</t>
  </si>
  <si>
    <t>E-FS-C030</t>
  </si>
  <si>
    <t>E-FS-C031</t>
  </si>
  <si>
    <t>E-FS-C033</t>
  </si>
  <si>
    <t>E-FS-C035</t>
  </si>
  <si>
    <t>E-FS-C039</t>
  </si>
  <si>
    <t>E-FS-C040</t>
  </si>
  <si>
    <t>E-FS-C050</t>
  </si>
  <si>
    <t>E-FS-C105</t>
  </si>
  <si>
    <t>E-FS-C106</t>
  </si>
  <si>
    <t>E-FS-C111</t>
  </si>
  <si>
    <t>E-FS-C112</t>
  </si>
  <si>
    <t>E-FS-C113</t>
  </si>
  <si>
    <t>E-FS-C114</t>
  </si>
  <si>
    <t>E-FS-C115</t>
  </si>
  <si>
    <t>E-FS-C116</t>
  </si>
  <si>
    <t>E-FS-C117</t>
  </si>
  <si>
    <t>E-FS-E001</t>
  </si>
  <si>
    <t>E-FS-E002</t>
  </si>
  <si>
    <t>E-FS-E003</t>
  </si>
  <si>
    <t>E-FS-E004</t>
  </si>
  <si>
    <t>E-FS-E005</t>
  </si>
  <si>
    <t>E-FS-E007</t>
  </si>
  <si>
    <t>E-FS-E008</t>
  </si>
  <si>
    <t>E-FS-E009</t>
  </si>
  <si>
    <t>E-FS-E010</t>
  </si>
  <si>
    <t>E-FS-E011</t>
  </si>
  <si>
    <t>E-FS-E012</t>
  </si>
  <si>
    <t>E-FS-E013</t>
  </si>
  <si>
    <t>E-FS-E015</t>
  </si>
  <si>
    <t>E-FS-E016</t>
  </si>
  <si>
    <t>E-FS-E017</t>
  </si>
  <si>
    <t>E-FS-E020</t>
  </si>
  <si>
    <t>E-FS-E021</t>
  </si>
  <si>
    <t>E-FS-E022</t>
  </si>
  <si>
    <t>E-FS-E023</t>
  </si>
  <si>
    <t>E-FS-E024</t>
  </si>
  <si>
    <t>E-FS-E025</t>
  </si>
  <si>
    <t>E-FS-E026</t>
  </si>
  <si>
    <t>E-FS-E027</t>
  </si>
  <si>
    <t>E-FS-E031</t>
  </si>
  <si>
    <t>E-FS-E032</t>
  </si>
  <si>
    <t>E-FS-E033</t>
  </si>
  <si>
    <t>E-FS-E034</t>
  </si>
  <si>
    <t>E-FS-E035</t>
  </si>
  <si>
    <t>E-FS-E040</t>
  </si>
  <si>
    <t>E-FS-E041</t>
  </si>
  <si>
    <t>E-FS-E043</t>
  </si>
  <si>
    <t>E-FS-E046</t>
  </si>
  <si>
    <t>E-FS-E049</t>
  </si>
  <si>
    <t>E-FS-E050</t>
  </si>
  <si>
    <t>E-FS-E051</t>
  </si>
  <si>
    <t>E-FS-E052</t>
  </si>
  <si>
    <t>E-FS-E054</t>
  </si>
  <si>
    <t>E-FS-E056</t>
  </si>
  <si>
    <t>E-FS-E058</t>
  </si>
  <si>
    <t>E-FS-E061</t>
  </si>
  <si>
    <t>E-FS-E062</t>
  </si>
  <si>
    <t>E-FS-E063</t>
  </si>
  <si>
    <t>E-FS-E064</t>
  </si>
  <si>
    <t>E-FS-E065</t>
  </si>
  <si>
    <t>E-FS-E066</t>
  </si>
  <si>
    <t>E-FS-E068</t>
  </si>
  <si>
    <t>E-FS-E070</t>
  </si>
  <si>
    <t>E-FS-E072</t>
  </si>
  <si>
    <t>E-FS-E073</t>
  </si>
  <si>
    <t>E-FS-E077</t>
  </si>
  <si>
    <t>E-FS-E078</t>
  </si>
  <si>
    <t>E-FS-E079</t>
  </si>
  <si>
    <t>E-FS-E080</t>
  </si>
  <si>
    <t>E-FS-E081</t>
  </si>
  <si>
    <t>E-FS-E082</t>
  </si>
  <si>
    <t>E-FS-E083</t>
  </si>
  <si>
    <t>E-FS-E084</t>
  </si>
  <si>
    <t>E-FS-E085</t>
  </si>
  <si>
    <t>E-FS-E087</t>
  </si>
  <si>
    <t>E-FS-E088</t>
  </si>
  <si>
    <t>E-FS-E089</t>
  </si>
  <si>
    <t>E-FS-E091</t>
  </si>
  <si>
    <t>E-FS-E092</t>
  </si>
  <si>
    <t>E-FS-E093</t>
  </si>
  <si>
    <t>E-FS-E094</t>
  </si>
  <si>
    <t>E-FS-E095</t>
  </si>
  <si>
    <t>E-FS-E096</t>
  </si>
  <si>
    <t>E-FS-E098</t>
  </si>
  <si>
    <t>E-FS-E101</t>
  </si>
  <si>
    <t>E-FS-E104</t>
  </si>
  <si>
    <t>E-FS-E109</t>
  </si>
  <si>
    <t>E-FS-E110</t>
  </si>
  <si>
    <t>E-FS-E111</t>
  </si>
  <si>
    <t>E-FS-E112</t>
  </si>
  <si>
    <t>E-FS-E113</t>
  </si>
  <si>
    <t>E-FS-E114</t>
  </si>
  <si>
    <t>E-FS-E115</t>
  </si>
  <si>
    <t>E-FS-E117</t>
  </si>
  <si>
    <t>E-FS-E118</t>
  </si>
  <si>
    <t>E-FS-E120</t>
  </si>
  <si>
    <t>E-FS-E127</t>
  </si>
  <si>
    <t>E-FS-E128</t>
  </si>
  <si>
    <t>E-FS-E129</t>
  </si>
  <si>
    <t>E-FS-E130</t>
  </si>
  <si>
    <t>E-FS-E135</t>
  </si>
  <si>
    <t>OTA (Ochratoxin A) ELISA Kit</t>
  </si>
  <si>
    <t>ZEN (Zearalenone) ELISA Kit</t>
  </si>
  <si>
    <t>VB9/VB11 (Folic acid) ELISA Kit</t>
  </si>
  <si>
    <t>50T</t>
  </si>
  <si>
    <t>96T</t>
  </si>
  <si>
    <t>20T</t>
  </si>
  <si>
    <t>40T</t>
  </si>
  <si>
    <t>サンプルタイプ</t>
    <phoneticPr fontId="19"/>
  </si>
  <si>
    <t>クリック</t>
    <phoneticPr fontId="19"/>
  </si>
  <si>
    <t>お問い合わせ</t>
    <phoneticPr fontId="19"/>
  </si>
  <si>
    <t>定量/定性</t>
    <rPh sb="0" eb="2">
      <t>テイリョウ</t>
    </rPh>
    <rPh sb="3" eb="5">
      <t>テイセイ</t>
    </rPh>
    <phoneticPr fontId="19"/>
  </si>
  <si>
    <t>E-BC-F001</t>
  </si>
  <si>
    <t>E-BC-F002</t>
  </si>
  <si>
    <t>E-BC-F006</t>
  </si>
  <si>
    <t>E-BC-F013</t>
  </si>
  <si>
    <t>E-BC-F018</t>
  </si>
  <si>
    <t>E-BC-F019</t>
  </si>
  <si>
    <t>E-BC-F032</t>
  </si>
  <si>
    <t>E-BC-F037</t>
  </si>
  <si>
    <t>E-BC-F038</t>
  </si>
  <si>
    <t>E-BC-F039</t>
  </si>
  <si>
    <t>E-BC-F040</t>
  </si>
  <si>
    <t>E-BC-F041</t>
  </si>
  <si>
    <t>E-BC-F042</t>
  </si>
  <si>
    <t>E-BC-K001-M</t>
  </si>
  <si>
    <t>E-BC-K002-M</t>
  </si>
  <si>
    <t>E-BC-K003-S</t>
  </si>
  <si>
    <t>E-BC-K004-M</t>
  </si>
  <si>
    <t>E-BC-K005-M</t>
  </si>
  <si>
    <t>E-BC-K006-M</t>
  </si>
  <si>
    <t>E-BC-K007-M</t>
  </si>
  <si>
    <t>E-BC-K008-M</t>
  </si>
  <si>
    <t>E-BC-K008-S</t>
  </si>
  <si>
    <t>E-BC-K009-M</t>
  </si>
  <si>
    <t>E-BC-K010-M</t>
  </si>
  <si>
    <t>E-BC-K011-M</t>
  </si>
  <si>
    <t>E-BC-K013-M</t>
  </si>
  <si>
    <t>E-BC-K013-S</t>
  </si>
  <si>
    <t>E-BC-K014</t>
  </si>
  <si>
    <t>E-BC-K016-M</t>
  </si>
  <si>
    <t>E-BC-K016-S</t>
  </si>
  <si>
    <t>E-BC-K018-S</t>
  </si>
  <si>
    <t>E-BC-K019-M</t>
  </si>
  <si>
    <t>E-BC-K019-S</t>
  </si>
  <si>
    <t>E-BC-K020-M</t>
  </si>
  <si>
    <t>E-BC-K022-M</t>
  </si>
  <si>
    <t>E-BC-K022-S</t>
  </si>
  <si>
    <t>E-BC-K025-M</t>
  </si>
  <si>
    <t>E-BC-K025-S</t>
  </si>
  <si>
    <t>E-BC-K027-M</t>
  </si>
  <si>
    <t>E-BC-K027-S</t>
  </si>
  <si>
    <t>E-BC-K028-M</t>
  </si>
  <si>
    <t>E-BC-K030-M</t>
  </si>
  <si>
    <t>E-BC-K030-S</t>
  </si>
  <si>
    <t>E-BC-K031-M</t>
  </si>
  <si>
    <t>E-BC-K031-S</t>
  </si>
  <si>
    <t>E-BC-K033-M</t>
  </si>
  <si>
    <t>E-BC-K033-S</t>
  </si>
  <si>
    <t>E-BC-K034-M</t>
  </si>
  <si>
    <t>E-BC-K034-S</t>
  </si>
  <si>
    <t>E-BC-K035-M</t>
  </si>
  <si>
    <t>E-BC-K035-S</t>
  </si>
  <si>
    <t>E-BC-K039-S</t>
  </si>
  <si>
    <t>E-BC-K041-M</t>
  </si>
  <si>
    <t>E-BC-K042-S</t>
  </si>
  <si>
    <t>E-BC-K043-S</t>
  </si>
  <si>
    <t>E-BC-K044-M</t>
  </si>
  <si>
    <t>E-BC-K044-S</t>
  </si>
  <si>
    <t>E-BC-K046-M</t>
  </si>
  <si>
    <t>E-BC-K046-S</t>
  </si>
  <si>
    <t>E-BC-K048-S</t>
  </si>
  <si>
    <t>E-BC-K052-S</t>
  </si>
  <si>
    <t>E-BC-K053-S</t>
  </si>
  <si>
    <t>E-BC-K055-M</t>
  </si>
  <si>
    <t>E-BC-K056-M</t>
  </si>
  <si>
    <t>E-BC-K057-M</t>
  </si>
  <si>
    <t>E-BC-K057-S</t>
  </si>
  <si>
    <t>E-BC-K061-S</t>
  </si>
  <si>
    <t>E-BC-K062-S</t>
  </si>
  <si>
    <t>E-BC-K064-S</t>
  </si>
  <si>
    <t>E-BC-K068-M</t>
  </si>
  <si>
    <t>E-BC-K068-S</t>
  </si>
  <si>
    <t>E-BC-K070-S</t>
  </si>
  <si>
    <t>E-BC-K071-M</t>
  </si>
  <si>
    <t>E-BC-K071-S</t>
  </si>
  <si>
    <t>E-BC-K073-S</t>
  </si>
  <si>
    <t>E-BC-K074-M</t>
  </si>
  <si>
    <t>E-BC-K074-S</t>
  </si>
  <si>
    <t>E-BC-K081-M</t>
  </si>
  <si>
    <t>E-BC-K087-S</t>
  </si>
  <si>
    <t>E-BC-K091-M</t>
  </si>
  <si>
    <t>E-BC-K091-S</t>
  </si>
  <si>
    <t>E-BC-K094-M</t>
  </si>
  <si>
    <t>E-BC-K094-S</t>
  </si>
  <si>
    <t>E-BC-K096-M</t>
  </si>
  <si>
    <t>E-BC-K096-S</t>
  </si>
  <si>
    <t>E-BC-K097-M</t>
  </si>
  <si>
    <t>E-BC-K097-S</t>
  </si>
  <si>
    <t>E-BC-K099-S</t>
  </si>
  <si>
    <t>E-BC-K102-M</t>
  </si>
  <si>
    <t>E-BC-K102-S</t>
  </si>
  <si>
    <t>E-BC-K103-M</t>
  </si>
  <si>
    <t>E-BC-K108-S</t>
  </si>
  <si>
    <t>E-BC-K109-M</t>
  </si>
  <si>
    <t>E-BC-K109-S</t>
  </si>
  <si>
    <t>E-BC-K1100-M</t>
  </si>
  <si>
    <t>E-BC-K117-M</t>
  </si>
  <si>
    <t>E-BC-K117-S</t>
  </si>
  <si>
    <t>E-BC-K118-S</t>
  </si>
  <si>
    <t>E-BC-K122-S</t>
  </si>
  <si>
    <t>E-BC-K125-M</t>
  </si>
  <si>
    <t>E-BC-K125-S</t>
  </si>
  <si>
    <t>E-BC-K126-M</t>
  </si>
  <si>
    <t>E-BC-K130-M</t>
  </si>
  <si>
    <t>E-BC-K130-S</t>
  </si>
  <si>
    <t>E-BC-K131-M</t>
  </si>
  <si>
    <t>E-BC-K131-S</t>
  </si>
  <si>
    <t>E-BC-K134-S</t>
  </si>
  <si>
    <t>E-BC-K136-M</t>
  </si>
  <si>
    <t>E-BC-K136-S</t>
  </si>
  <si>
    <t>E-BC-K137-M</t>
  </si>
  <si>
    <t>E-BC-K138-F</t>
  </si>
  <si>
    <t>E-BC-K139-M</t>
  </si>
  <si>
    <t>E-BC-K139-S</t>
  </si>
  <si>
    <t>E-BC-K143</t>
  </si>
  <si>
    <t>E-BC-K145-M</t>
  </si>
  <si>
    <t>E-BC-K145-S</t>
  </si>
  <si>
    <t>E-BC-K157-M</t>
  </si>
  <si>
    <t>E-BC-K157-S</t>
  </si>
  <si>
    <t>E-BC-K158-S</t>
  </si>
  <si>
    <t>E-BC-K161-S</t>
  </si>
  <si>
    <t>E-BC-K162-M</t>
  </si>
  <si>
    <t>E-BC-K162-S</t>
  </si>
  <si>
    <t>E-BC-K165-M</t>
  </si>
  <si>
    <t>E-BC-K165-S</t>
  </si>
  <si>
    <t>E-BC-K168-M</t>
  </si>
  <si>
    <t>E-BC-K168-S</t>
  </si>
  <si>
    <t>E-BC-K171-M</t>
  </si>
  <si>
    <t>E-BC-K171-S</t>
  </si>
  <si>
    <t>E-BC-K172-S</t>
  </si>
  <si>
    <t>E-BC-K174-M</t>
  </si>
  <si>
    <t>E-BC-K176-M</t>
  </si>
  <si>
    <t>E-BC-K177-S</t>
  </si>
  <si>
    <t>E-BC-K181</t>
  </si>
  <si>
    <t>E-BC-K181-M</t>
  </si>
  <si>
    <t>E-BC-K183-M</t>
  </si>
  <si>
    <t>E-BC-K183-S</t>
  </si>
  <si>
    <t>E-BC-K188-M</t>
  </si>
  <si>
    <t>E-BC-K189-M</t>
  </si>
  <si>
    <t>E-BC-K196-M</t>
  </si>
  <si>
    <t>E-BC-K197-M</t>
  </si>
  <si>
    <t>E-BC-K199-S</t>
  </si>
  <si>
    <t>E-BC-K205</t>
  </si>
  <si>
    <t>E-BC-K206-S</t>
  </si>
  <si>
    <t>E-BC-K207-S</t>
  </si>
  <si>
    <t>E-BC-K212-S</t>
  </si>
  <si>
    <t>E-BC-K219-M</t>
  </si>
  <si>
    <t>E-BC-K221</t>
  </si>
  <si>
    <t>E-BC-K222-S</t>
  </si>
  <si>
    <t>E-BC-K225-M</t>
  </si>
  <si>
    <t>E-BC-K226-S</t>
  </si>
  <si>
    <t>E-BC-K227-M</t>
  </si>
  <si>
    <t>E-BC-K227-S</t>
  </si>
  <si>
    <t>E-BC-K234-M</t>
  </si>
  <si>
    <t>E-BC-K234-S</t>
  </si>
  <si>
    <t>E-BC-K235-M</t>
  </si>
  <si>
    <t>E-BC-K235-S</t>
  </si>
  <si>
    <t>E-BC-K236-M</t>
  </si>
  <si>
    <t>E-BC-K236-S</t>
  </si>
  <si>
    <t>E-BC-K238</t>
  </si>
  <si>
    <t>E-BC-K245-M</t>
  </si>
  <si>
    <t>E-BC-K245-S</t>
  </si>
  <si>
    <t>E-BC-K259-M</t>
  </si>
  <si>
    <t>E-BC-K259-S</t>
  </si>
  <si>
    <t>E-BC-K261-M</t>
  </si>
  <si>
    <t>E-BC-K261-S</t>
  </si>
  <si>
    <t>E-BC-K265-M</t>
  </si>
  <si>
    <t>E-BC-K271-M</t>
  </si>
  <si>
    <t>E-BC-K278-S</t>
  </si>
  <si>
    <t>E-BC-K279-M</t>
  </si>
  <si>
    <t>E-BC-K284-M</t>
  </si>
  <si>
    <t>E-BC-K284-S</t>
  </si>
  <si>
    <t>E-BC-K298-F</t>
  </si>
  <si>
    <t>E-BC-K298-M</t>
  </si>
  <si>
    <t>E-BC-K300-M</t>
  </si>
  <si>
    <t>E-BC-K304-S</t>
  </si>
  <si>
    <t>E-BC-K318-M</t>
  </si>
  <si>
    <t>E-BC-K329-S</t>
  </si>
  <si>
    <t>E-BC-K351-M</t>
  </si>
  <si>
    <t>E-BC-K351-S</t>
  </si>
  <si>
    <t>E-BC-K352-M</t>
  </si>
  <si>
    <t>E-BC-K353-S</t>
  </si>
  <si>
    <t>E-BC-K354-M</t>
  </si>
  <si>
    <t>E-BC-K354-S</t>
  </si>
  <si>
    <t>E-BC-K355-M</t>
  </si>
  <si>
    <t>E-BC-K522-S</t>
  </si>
  <si>
    <t>E-BC-K527-M</t>
  </si>
  <si>
    <t>E-BC-K539-M</t>
  </si>
  <si>
    <t>E-BC-K558-S</t>
  </si>
  <si>
    <t>E-BC-K568-M</t>
  </si>
  <si>
    <t>E-BC-K692-S</t>
  </si>
  <si>
    <t>E-BC-K751-M</t>
  </si>
  <si>
    <t>E-BC-K760-M</t>
  </si>
  <si>
    <t>E-BC-K761-M</t>
  </si>
  <si>
    <t>E-BC-K766-M</t>
  </si>
  <si>
    <t>E-BC-K771-M</t>
  </si>
  <si>
    <t>E-BC-K800-M</t>
  </si>
  <si>
    <t>E-BC-K801-M</t>
  </si>
  <si>
    <t>E-BC-K802-M</t>
  </si>
  <si>
    <t>E-BC-K803-M</t>
  </si>
  <si>
    <t>E-BC-K851-M</t>
  </si>
  <si>
    <t>E-BC-K852-M</t>
  </si>
  <si>
    <t>E-BC-K891-M</t>
  </si>
  <si>
    <t>E-BC-K892-M</t>
  </si>
  <si>
    <t>E-BC-K772-M</t>
  </si>
  <si>
    <t>E-BC-K773-M</t>
  </si>
  <si>
    <t>E-BC-K052-M</t>
  </si>
  <si>
    <t>E-BC-K062-M</t>
  </si>
  <si>
    <t>E-BC-K207-M</t>
  </si>
  <si>
    <t>E-BC-K212-M</t>
  </si>
  <si>
    <t>E-BC-K524-M</t>
  </si>
  <si>
    <t>E-BC-K631-M</t>
  </si>
  <si>
    <t>E-BC-K763-M</t>
  </si>
  <si>
    <t>E-BC-K785-M</t>
  </si>
  <si>
    <t>E-BC-K786-M</t>
  </si>
  <si>
    <t>E-BC-K880-M</t>
  </si>
  <si>
    <t>E-BC-K881-M</t>
  </si>
  <si>
    <t>E-BC-F044</t>
  </si>
  <si>
    <t>E-BC-K069-M</t>
  </si>
  <si>
    <t>E-BC-K150-M</t>
  </si>
  <si>
    <t>E-BC-K152-M</t>
  </si>
  <si>
    <t>E-BC-K340-M</t>
  </si>
  <si>
    <t>E-BC-K561-M</t>
  </si>
  <si>
    <t>E-BC-K562-M</t>
  </si>
  <si>
    <t>E-BC-K565-M</t>
  </si>
  <si>
    <t>E-BC-K649-M</t>
  </si>
  <si>
    <t>E-BC-K660-M</t>
  </si>
  <si>
    <t>E-BC-K759-M</t>
  </si>
  <si>
    <t>E-BC-K775-M</t>
  </si>
  <si>
    <t>E-BC-K804-M</t>
  </si>
  <si>
    <t>E-BC-K831-M</t>
  </si>
  <si>
    <t>E-BC-K853-M</t>
  </si>
  <si>
    <t>E-BC-K083-M</t>
  </si>
  <si>
    <t>E-BC-F053</t>
  </si>
  <si>
    <t>E-BC-K652-M</t>
  </si>
  <si>
    <t>E-BC-K178-M</t>
  </si>
  <si>
    <t>E-BC-K149-M</t>
  </si>
  <si>
    <t>E-BC-K151-M</t>
  </si>
  <si>
    <t>E-BC-K610-M</t>
  </si>
  <si>
    <t>E-BC-K650-M</t>
  </si>
  <si>
    <t>E-BC-K762-M</t>
  </si>
  <si>
    <t>E-BC-K832-M</t>
  </si>
  <si>
    <t>E-BC-K651-M</t>
  </si>
  <si>
    <t>E-BC-K611-M</t>
  </si>
  <si>
    <t>E-BC-K520-M</t>
  </si>
  <si>
    <t>E-BC-K903-M</t>
  </si>
  <si>
    <t>E-BC-K153-M</t>
  </si>
  <si>
    <t>E-BC-K135-M</t>
  </si>
  <si>
    <t>E-BC-F065</t>
  </si>
  <si>
    <t>E-BC-F043</t>
  </si>
  <si>
    <t>Hydrogen Peroxide (H2O2) Fluorometric Assay Kit</t>
  </si>
  <si>
    <t>ATP Chemiluminescence Assay Kit</t>
  </si>
  <si>
    <t>Catalase (CAT) Activity Fluorometric Assay Kit</t>
  </si>
  <si>
    <t>Myeloperoxidase (MPO) Peroxidation Activity Fluorometric Assay Kit</t>
  </si>
  <si>
    <t>Uric Acid (UA) Fluorometric Assay Kit</t>
  </si>
  <si>
    <t>Xanthine Oxidase (XOD) Activity Fluorometric Assay Kit</t>
  </si>
  <si>
    <t>Total Cholesterol and Cholesteryl Ester Fluorometric Assay Kit</t>
  </si>
  <si>
    <t>Alanine Aminotransferase (ALT/GPT) Activity Fluorometric Assay Kit</t>
  </si>
  <si>
    <t>Sucrose Fluorometric Assay Kit</t>
  </si>
  <si>
    <t>Angiotensin Converting Enzyme (ACE) Activity Assay Kit</t>
  </si>
  <si>
    <t>Free Cholesterol (FC) Colorimetric Assay Kit</t>
  </si>
  <si>
    <t>β-Amylase Activity Assay Kit</t>
  </si>
  <si>
    <t>α-Amylase Activity Assay Kit</t>
  </si>
  <si>
    <t>Monoamine Oxidase (MAO) Activity Assay Kit</t>
  </si>
  <si>
    <t>Alkaline Phosphatase (ALP) Activity Assay Kit (PNPP method)</t>
  </si>
  <si>
    <t>Acid Phosphatase (ACP) Activity Assay Kit</t>
  </si>
  <si>
    <t>Non-esterified Free Fatty Acids (NEFA) Colorimetric Assay Kit</t>
  </si>
  <si>
    <t>Uric Acid (UA) Colorimetric Assay Kit</t>
  </si>
  <si>
    <t>D-Xylose Colorimetric Assay Kit</t>
  </si>
  <si>
    <t>CuZn/Mn Superoxide Dismutase (CuZn-SOD/Mn-SOD) Activity Assay Kit (Hydroxylamine Method)</t>
  </si>
  <si>
    <t>Reduced Glutathione (GSH) Colorimetric Assay Kit</t>
  </si>
  <si>
    <t>Catalase (CAT) Activity Assay Kit</t>
  </si>
  <si>
    <t>Vitamin E (VE) Colorimetric Assay Kit</t>
  </si>
  <si>
    <t>Vitamin C (VC) Colorimetric Assay Kit</t>
  </si>
  <si>
    <t>Nitric Oxide (NO) Colorimetric Assay Kit</t>
  </si>
  <si>
    <t>Adenosinetriphosphatase (ATPase) Activity Assay Kit (Cell Membranes, Mitochondria, Microsomes Samples)</t>
  </si>
  <si>
    <t>Maltase Activity Assay Kit</t>
  </si>
  <si>
    <t>Hydroxyl Free Radical (-OH) Colorimetric Assay Kit</t>
  </si>
  <si>
    <t>Lactate Dehydrogenase (LDH) Activity Assay Kit</t>
  </si>
  <si>
    <t xml:space="preserve">Malic Dehydrogenase (MDH) Activity Assay Kit (Serum Samples) </t>
  </si>
  <si>
    <t>Cholinesterase (CHE) Activity Assay Kit</t>
  </si>
  <si>
    <t>Acetylcholinesterase (A-CHE) Activity Assay Kit</t>
  </si>
  <si>
    <t>Total Amino Acids (T-AA) Colorimetric Assay Kit</t>
  </si>
  <si>
    <t>Glucose-6-Phosphate Dehydrogenase (G-6-PD) Activity Assay Kit</t>
  </si>
  <si>
    <t>β-N-acetyl-glucosaminidase (NAG) Activity Assay Kit</t>
  </si>
  <si>
    <t>Sialic Acid (SA) Colorimetric Assay Kit</t>
  </si>
  <si>
    <t>Nitrite Colorimetric Assay Kit</t>
  </si>
  <si>
    <t>Total Iron Binding Capacity (TIBC) Colorimetric Assay Kit</t>
  </si>
  <si>
    <t>Myeloperoxidase (MPO) Activity Assay Kit</t>
  </si>
  <si>
    <t>Direct bilirubin (D-BIL) Colorimetric Assay Kit (Chemical Oxidation Method)</t>
  </si>
  <si>
    <t>Lipase (LPS) Activity Assay Kit</t>
  </si>
  <si>
    <t>Alkaline Phosphatase (ALP) Activity Assay Kit</t>
  </si>
  <si>
    <t>Glutathione Peroxidase (GSH-Px) Activity Assay Kit</t>
  </si>
  <si>
    <t>Total Glutathione (T-GSH)/Oxidized Glutathione (GSSG) Colorimetric Assay Kit</t>
  </si>
  <si>
    <t>Glutathione Reductase (GR) Activity Assay Kit</t>
  </si>
  <si>
    <t>Hydrogen Peroxide (H2O2) Colorimetric Assay Kit</t>
  </si>
  <si>
    <t xml:space="preserve">Microscale ATPase Activity Assay Kit (Red Blood Cells) </t>
  </si>
  <si>
    <t>Formate Colorimetric Assay Kit</t>
  </si>
  <si>
    <t>Glutamic Acid Colorimetric Assay Kit</t>
  </si>
  <si>
    <t>H+K+-ATPase Activity Assay Kit</t>
  </si>
  <si>
    <t>Pyruvic Acid Colorimetric Assay Kit</t>
  </si>
  <si>
    <t>Lactase Activity Assay Kit</t>
  </si>
  <si>
    <t>Fructose Colorimetric Assay Kit</t>
  </si>
  <si>
    <t>Total Antioxidant Capacity (T-AOC) Colorimetric Assay Kit</t>
  </si>
  <si>
    <t>Zinc (Zn) Colorimetric Assay Kit</t>
  </si>
  <si>
    <t>Reactive Oxygen Species (ROS) Fluorometric Assay Kit</t>
  </si>
  <si>
    <t>Iron Colorimetric Assay Kit</t>
  </si>
  <si>
    <t>Homocysteine (Hcy) Colorimetric Assay Kit (Enzyme Circulation Method)</t>
  </si>
  <si>
    <t>Blood Ammonia Colorimetric Assay Kit</t>
  </si>
  <si>
    <t>ATP Colorimetric Assay Kit</t>
  </si>
  <si>
    <t>Nitrate Reductase (NR) Activity Assay Kit</t>
  </si>
  <si>
    <t>Sucrose Colorimetric Assay Kit</t>
  </si>
  <si>
    <t>Magnesium (Mg) Colorimetric Assay Kit</t>
  </si>
  <si>
    <t>Biuret Protein Colorimetric Assay Kit</t>
  </si>
  <si>
    <t>Bradford Protein Colorimetric Assay Kit</t>
  </si>
  <si>
    <t>Total Carbonyl Colorimetric Assay Kit</t>
  </si>
  <si>
    <t>Glutathione Reductase Activity Coefficient (GRAC) Colorimetric Assay Kit</t>
  </si>
  <si>
    <t>Acetylcholinesterase (AchE) Activity Assay Kit</t>
  </si>
  <si>
    <t>Lipid Peroxide (LPO) Colorimetric Assay Kit</t>
  </si>
  <si>
    <t>Proline (Pro) Colorimetric Assay Kit</t>
  </si>
  <si>
    <t>Total Bile Acid (TBA) Colorimetric Assay Kit</t>
  </si>
  <si>
    <t>Chlorine (Cl) Colorimetric Assay Kit</t>
  </si>
  <si>
    <t>Adenosine Deaminase (ADA) Activity Assay Kit</t>
  </si>
  <si>
    <t xml:space="preserve">Na+K+-ATPase Activity Assay Kit (Tissue And Cells) </t>
  </si>
  <si>
    <t xml:space="preserve">Low-density Lipoprotein Cholesterol (LDL-C) Colorimetric Assay Kit (Double Reagents) </t>
  </si>
  <si>
    <t>Sodium (Na) Colorimetric Assay Kit</t>
  </si>
  <si>
    <t>Ca2+-ATPase Activity Assay Kit</t>
  </si>
  <si>
    <t xml:space="preserve">High-density Lipoprotein Cholesterol (HDL-C) Colorimetric Assay Kit (Double reagents) </t>
  </si>
  <si>
    <t xml:space="preserve">Peroxidase (POD) Activity Assay Kit (Serum Samples) </t>
  </si>
  <si>
    <t>Peroxidase (POD) Activity Assay Kit (Plant samples)</t>
  </si>
  <si>
    <t>Glucose (Glu) Colorimetric Assay Kit (GOD-POD Method)</t>
  </si>
  <si>
    <t xml:space="preserve">Triglyceride (TG) Colorimetric Assay Kit (Single Reagent, GPO-PAP Method) </t>
  </si>
  <si>
    <t>Polyphenol Oxidase (PPO) Activity Assay Kit</t>
  </si>
  <si>
    <t>Triglyceride (TG) Colorimetric Assay Kit (Single Reagent, GPO-PAP Method)</t>
  </si>
  <si>
    <t>Total Sulfhydryl Group/Total Thiol (-SH) Colorimetric Assay Kit</t>
  </si>
  <si>
    <t>Glutathione-S-Transferase (GST) Activity Assay Kit</t>
  </si>
  <si>
    <t>Potassium (K) turbidimetric Assay Kit</t>
  </si>
  <si>
    <t>Plant Flavonoids Colorimetric Assay Kit</t>
  </si>
  <si>
    <t>Thiobarbituric Acid Reactants (TBARS) Fluorometric Assay Kit</t>
  </si>
  <si>
    <t>Thiobarbituric Acid Reactants (TBARS) Colorimetric Assay Kit</t>
  </si>
  <si>
    <t>Copper (Cu) Colorimetric Assay Kit</t>
  </si>
  <si>
    <t>BCA Protein Colorimetric Assay Kit</t>
  </si>
  <si>
    <t>Urea (BUN) Colorimetric Assay Kit (Diacetyl Oxime Method)</t>
  </si>
  <si>
    <t>Citric Acid (CA) Colorimetric Assay Kit</t>
  </si>
  <si>
    <t>Cysteine (Cys) Colorimetric Assay Kit</t>
  </si>
  <si>
    <t>Ascorbate Peroxidase (APX) Activity Assay Kit</t>
  </si>
  <si>
    <t>Total Phenols Colorimetric Assay Kit (Plant samples)</t>
  </si>
  <si>
    <t>H2S Colorimetric Assay Kit</t>
  </si>
  <si>
    <t>Hydroxyl Free Radical Scavenging Capacity Assay Kit</t>
  </si>
  <si>
    <t>Na+k+-ATPase Activity Assay Kit</t>
  </si>
  <si>
    <t>Creatine kinase (CK) Activity Assay Kit</t>
  </si>
  <si>
    <t>Leucine Aminopeptidase (LAP) Activity Assay Kit</t>
  </si>
  <si>
    <t>Glycolate Oxidase Activity Assay Kit</t>
  </si>
  <si>
    <t>Sucrase Activity Assay Kit</t>
  </si>
  <si>
    <t>Total Bilirubin (TBIL) Colorimetric Assay Kit</t>
  </si>
  <si>
    <t>Direct Bilirubin (DBIL) Colorimetric Assay Kit</t>
  </si>
  <si>
    <t>Lactate Dehydrogenase (LDH) Cytotoxicity Colorimetric Assay Kit</t>
  </si>
  <si>
    <t>Glutathione-S-Transferase (GST) Activity Assay Kit(DTNB method)</t>
  </si>
  <si>
    <t>Total Antioxidant Status (TAS) Colorimetric Assay Kit</t>
  </si>
  <si>
    <t>Total Oxidant Status (TOS) Colorimetric Assay Kit</t>
  </si>
  <si>
    <t>Tyrosine Ammonia-lyase (TAL) Activity Assay Kit</t>
  </si>
  <si>
    <t>Ethanol Colorimetric Assay Kit</t>
  </si>
  <si>
    <t>Oxalate (Oxalic Acid) Colorimetric Assay Kit</t>
  </si>
  <si>
    <t>Total Iron Colorimetric Assay Kit</t>
  </si>
  <si>
    <t>Ferrous Iron Colorimetric Assay Kit</t>
  </si>
  <si>
    <t>Diamine oxidase (DAO) Activity Assay Kit</t>
  </si>
  <si>
    <t>β - galactosidase (β –GAL) Activity Assay Kit</t>
  </si>
  <si>
    <t>Alcohol Dehydrogenase (ADH) Activity Assay Kit</t>
  </si>
  <si>
    <t>Cell Total Iron Colorimetric Assay Kit</t>
  </si>
  <si>
    <t>Cell Ferrous Iron Colorimetric Assay Kit</t>
  </si>
  <si>
    <t>Aldehyde Dehydrogenase (ALDH) Fluorometric Activity Assay Kit</t>
  </si>
  <si>
    <t>Glycosylated Serum Protein (GSP) Colorimetric Assay Kit</t>
  </si>
  <si>
    <t>Mitochondrial Complex II Activity Assay  Kit</t>
  </si>
  <si>
    <t>Glycerol Colorimetric Assay Kit</t>
  </si>
  <si>
    <t>NAD-Malate Dehydrogenase (NAD-MDH) Activity Assay Kit</t>
  </si>
  <si>
    <t>NADP-Malate Dehydrogenase (NADP-MDH) Activity Assay  Kit</t>
  </si>
  <si>
    <t>Aldehyde Dehydrogenase (ALDH) Activity Assay Kit</t>
  </si>
  <si>
    <t>Succinate Dehydrogenase (SDH) Activity Assay Kit</t>
  </si>
  <si>
    <t>Glutaminase (GLS) Activity Assay  Kit</t>
  </si>
  <si>
    <t>Acetyl-CoA Colorimetric Assay Kit</t>
  </si>
  <si>
    <t>Citrate Synthase(CS) Activity Assay Kit</t>
  </si>
  <si>
    <t>Mitochondrial Complex I (NADH-CoQ Reductase) Activity Assay Kit</t>
  </si>
  <si>
    <t>Pyruvate Dehydrogenase (PDH) Activity Assay Kit</t>
  </si>
  <si>
    <t>Pyruvate Kinase (PK) Activity Assay Kit</t>
  </si>
  <si>
    <t>Glucose Oxidase (GOD) Activity Assay Kit</t>
  </si>
  <si>
    <t>Glutamic Acid (Glu) Colorimetric Assay Kit</t>
  </si>
  <si>
    <t>100Assays</t>
  </si>
  <si>
    <t>500Assays</t>
  </si>
  <si>
    <t>50Assays</t>
  </si>
  <si>
    <t>200Assays</t>
  </si>
  <si>
    <t>48T</t>
  </si>
  <si>
    <t>サイズ２</t>
    <phoneticPr fontId="19"/>
  </si>
  <si>
    <t>サイズ３</t>
    <phoneticPr fontId="19"/>
  </si>
  <si>
    <t>サイズ1</t>
    <phoneticPr fontId="19"/>
  </si>
  <si>
    <t>E-TO-SP001</t>
  </si>
  <si>
    <t>E-TO-SP003</t>
  </si>
  <si>
    <t>https://789.bio/ea/OW5urT</t>
  </si>
  <si>
    <t>https://789.bio/ea/5OKeb1</t>
  </si>
  <si>
    <t>https://789.bio/ea/mnrDe1</t>
  </si>
  <si>
    <t>https://789.bio/ea/zbv1yP</t>
  </si>
  <si>
    <t>https://789.bio/ea/Py1WzT</t>
  </si>
  <si>
    <t>https://789.bio/ea/LmDWfT</t>
  </si>
  <si>
    <t>https://789.bio/ea/iTOqXL</t>
  </si>
  <si>
    <t>https://789.bio/ea/XHGGe5</t>
  </si>
  <si>
    <t>https://789.bio/ea/1KWPqP</t>
  </si>
  <si>
    <t>https://789.bio/ea/vXX54O</t>
  </si>
  <si>
    <t>https://789.bio/ea/5i9GWH</t>
  </si>
  <si>
    <t>https://789.bio/ea/ejDqfD</t>
  </si>
  <si>
    <t>https://789.bio/ea/CWbLmP</t>
  </si>
  <si>
    <t>https://789.bio/ea/z1mP8C</t>
  </si>
  <si>
    <t>https://789.bio/ea/nDyTCS</t>
  </si>
  <si>
    <t>https://789.bio/ea/b58Ky1</t>
  </si>
  <si>
    <t>https://789.bio/ea/OKeXPS</t>
  </si>
  <si>
    <t>https://789.bio/ea/5eTibL</t>
  </si>
  <si>
    <t>https://789.bio/ea/LmrTyP</t>
  </si>
  <si>
    <t>https://789.bio/ea/f5iXP8</t>
  </si>
  <si>
    <t>https://789.bio/ea/Lqf1e1</t>
  </si>
  <si>
    <t>https://789.bio/ea/qjvv58</t>
  </si>
  <si>
    <t>https://789.bio/ea/TSeDSG</t>
  </si>
  <si>
    <t>https://789.bio/ea/W5lmW5</t>
  </si>
  <si>
    <t>https://789.bio/ea/SCy9mT</t>
  </si>
  <si>
    <t>https://789.bio/ea/m58yrP</t>
  </si>
  <si>
    <t>https://789.bio/ea/0CaPm5</t>
  </si>
  <si>
    <t>https://789.bio/ea/avf9a1</t>
  </si>
  <si>
    <t>https://789.bio/ea/zbDOuH</t>
  </si>
  <si>
    <t>https://789.bio/ea/PGmn1K</t>
  </si>
  <si>
    <t>https://789.bio/ea/KWjTOC</t>
  </si>
  <si>
    <t>https://789.bio/ea/qvLCmT</t>
  </si>
  <si>
    <t>https://789.bio/ea/Lq1WHO</t>
  </si>
  <si>
    <t>https://789.bio/ea/OefPC0</t>
  </si>
  <si>
    <t>https://789.bio/ea/bHeXvL</t>
  </si>
  <si>
    <t>https://789.bio/ea/C4qHC8</t>
  </si>
  <si>
    <t>https://789.bio/ea/enfTa1</t>
  </si>
  <si>
    <t>https://789.bio/ea/uD8Sy5</t>
  </si>
  <si>
    <t>https://789.bio/ea/1KuLeT</t>
  </si>
  <si>
    <t>https://789.bio/ea/fjfvfD</t>
  </si>
  <si>
    <t>https://789.bio/ea/LSmr1K</t>
  </si>
  <si>
    <t>https://789.bio/ea/S0KeXT</t>
  </si>
  <si>
    <t>https://789.bio/ea/zfzX5O</t>
  </si>
  <si>
    <t>https://789.bio/ea/1WPaLC</t>
  </si>
  <si>
    <t>https://789.bio/ea/WLGGi1</t>
  </si>
  <si>
    <t>https://789.bio/ea/njnT8C</t>
  </si>
  <si>
    <t>https://789.bio/ea/Wb9qDC</t>
  </si>
  <si>
    <t>https://789.bio/ea/nHyLeP</t>
  </si>
  <si>
    <t>https://789.bio/ea/C4mXrL</t>
  </si>
  <si>
    <t>https://789.bio/ea/iHSKOS</t>
  </si>
  <si>
    <t>https://789.bio/ea/T08WHG</t>
  </si>
  <si>
    <t>https://789.bio/ea/4SaXn5</t>
  </si>
  <si>
    <t>https://789.bio/ea/rjbTaL</t>
  </si>
  <si>
    <t>https://789.bio/ea/84WP4O</t>
  </si>
  <si>
    <t>https://789.bio/ea/DW5800</t>
  </si>
  <si>
    <t>https://789.bio/ea/LKWvvD</t>
  </si>
  <si>
    <t>https://789.bio/ea/yfTCSS</t>
  </si>
  <si>
    <t>https://789.bio/ea/m14yPO</t>
  </si>
  <si>
    <t>https://789.bio/ea/HKqnz1</t>
  </si>
  <si>
    <t>https://789.bio/ea/KmPyfD</t>
  </si>
  <si>
    <t>https://789.bio/ea/vLqfLG</t>
  </si>
  <si>
    <t>https://789.bio/ea/L8SWT4</t>
  </si>
  <si>
    <t>https://789.bio/ea/eT8uLG</t>
  </si>
  <si>
    <t>https://789.bio/ea/KyX5S8</t>
  </si>
  <si>
    <t>https://789.bio/ea/TK8e5O</t>
  </si>
  <si>
    <t>https://789.bio/ea/zrLGCO</t>
  </si>
  <si>
    <t>https://789.bio/ea/1KW5qH</t>
  </si>
  <si>
    <t>https://789.bio/ea/TGa1W9</t>
  </si>
  <si>
    <t>https://789.bio/ea/rz5Kq5</t>
  </si>
  <si>
    <t>https://789.bio/ea/znjTSG</t>
  </si>
  <si>
    <t>https://789.bio/ea/Hif5iD</t>
  </si>
  <si>
    <t>https://789.bio/ea/C4ejD4</t>
  </si>
  <si>
    <t>https://789.bio/ea/OGyjTS</t>
  </si>
  <si>
    <t>https://789.bio/ea/br5W1G</t>
  </si>
  <si>
    <t>https://789.bio/ea/5OuvXD</t>
  </si>
  <si>
    <t>https://789.bio/ea/XjzPeD</t>
  </si>
  <si>
    <t>https://789.bio/ea/G0GGmL</t>
  </si>
  <si>
    <t>https://789.bio/ea/irv9K8</t>
  </si>
  <si>
    <t>https://789.bio/ea/un5aPG</t>
  </si>
  <si>
    <t>https://789.bio/ea/GmHKS4</t>
  </si>
  <si>
    <t>https://789.bio/ea/S4aXbH</t>
  </si>
  <si>
    <t>https://789.bio/ea/rL8mHS</t>
  </si>
  <si>
    <t>https://789.bio/ea/ezzP0S</t>
  </si>
  <si>
    <t>https://789.bio/ea/WLy5q9</t>
  </si>
  <si>
    <t>https://789.bio/ea/DuvzLG</t>
  </si>
  <si>
    <t>https://789.bio/ea/GCCiTG</t>
  </si>
  <si>
    <t>https://789.bio/ea/rfPybT</t>
  </si>
  <si>
    <t>https://789.bio/ea/XbT4G8</t>
  </si>
  <si>
    <t>https://789.bio/ea/iX1Wn9</t>
  </si>
  <si>
    <t>https://789.bio/ea/mr98CC</t>
  </si>
  <si>
    <t>https://789.bio/ea/jDKajD</t>
  </si>
  <si>
    <t>https://789.bio/ea/mP0CmT</t>
  </si>
  <si>
    <t>https://789.bio/ea/X1afjL</t>
  </si>
  <si>
    <t>https://789.bio/ea/i9ijv5</t>
  </si>
  <si>
    <t>https://789.bio/ea/Sy1GG8</t>
  </si>
  <si>
    <t>https://789.bio/ea/Cu5q1O</t>
  </si>
  <si>
    <t>https://789.bio/ea/i1884K</t>
  </si>
  <si>
    <t>https://789.bio/ea/q9yHyD</t>
  </si>
  <si>
    <t>https://789.bio/ea/80a94G</t>
  </si>
  <si>
    <t>https://789.bio/ea/Wrffv9</t>
  </si>
  <si>
    <t>https://789.bio/ea/v5GGC0</t>
  </si>
  <si>
    <t>https://789.bio/ea/ynjXP0</t>
  </si>
  <si>
    <t>https://789.bio/ea/5eTCO8</t>
  </si>
  <si>
    <t>https://789.bio/ea/qz1WTK</t>
  </si>
  <si>
    <t>https://789.bio/ea/4W5eD0</t>
  </si>
  <si>
    <t>https://789.bio/ea/LW9m1O</t>
  </si>
  <si>
    <t>https://789.bio/ea/z5mPyH</t>
  </si>
  <si>
    <t>https://789.bio/ea/WHqPGC</t>
  </si>
  <si>
    <t>https://789.bio/ea/9q5GGG</t>
  </si>
  <si>
    <t>https://789.bio/ea/PufDy5</t>
  </si>
  <si>
    <t>https://789.bio/ea/zT4q94</t>
  </si>
  <si>
    <t>https://789.bio/ea/j9anL4</t>
  </si>
  <si>
    <t>https://789.bio/ea/aLuzPO</t>
  </si>
  <si>
    <t>https://789.bio/ea/vbHCK4</t>
  </si>
  <si>
    <t>https://789.bio/ea/DOqPW5</t>
  </si>
  <si>
    <t>https://789.bio/ea/iHiHiH</t>
  </si>
  <si>
    <t>https://789.bio/ea/aPKWDC</t>
  </si>
  <si>
    <t>https://789.bio/ea/XDaHaL</t>
  </si>
  <si>
    <t>https://789.bio/ea/j9anD8</t>
  </si>
  <si>
    <t>https://789.bio/ea/yv5O04</t>
  </si>
  <si>
    <t>https://789.bio/ea/Dq9GC4</t>
  </si>
  <si>
    <t>https://789.bio/ea/jPGK4O</t>
  </si>
  <si>
    <t>https://789.bio/ea/irT8GS</t>
  </si>
  <si>
    <t>https://789.bio/ea/r1uDOS</t>
  </si>
  <si>
    <t>https://789.bio/ea/1eL4K4</t>
  </si>
  <si>
    <t>https://789.bio/ea/1azrrP</t>
  </si>
  <si>
    <t>https://789.bio/ea/vPaPG8</t>
  </si>
  <si>
    <t>https://789.bio/ea/yP0CqL</t>
  </si>
  <si>
    <t>https://789.bio/ea/040Oy9</t>
  </si>
  <si>
    <t>https://789.bio/ea/PiTW1G</t>
  </si>
  <si>
    <t>https://789.bio/ea/PWH4mD</t>
  </si>
  <si>
    <t>https://789.bio/ea/f9ijzT</t>
  </si>
  <si>
    <t>https://789.bio/ea/LS0KeH</t>
  </si>
  <si>
    <t>https://789.bio/ea/vPWvX9</t>
  </si>
  <si>
    <t>https://789.bio/ea/X9avnL</t>
  </si>
  <si>
    <t>https://789.bio/ea/8mL0W5</t>
  </si>
  <si>
    <t>https://789.bio/ea/j5yzr1</t>
  </si>
  <si>
    <t>https://789.bio/ea/Hqf1mP</t>
  </si>
  <si>
    <t>https://789.bio/ea/mvHqLO</t>
  </si>
  <si>
    <t>https://789.bio/ea/KivzXT</t>
  </si>
  <si>
    <t>https://789.bio/ea/KCSWH4</t>
  </si>
  <si>
    <t>https://789.bio/ea/XPKCOO</t>
  </si>
  <si>
    <t>https://789.bio/ea/WTujv5</t>
  </si>
  <si>
    <t>https://789.bio/ea/bjPinP</t>
  </si>
  <si>
    <t>https://789.bio/ea/aP8CaP</t>
  </si>
  <si>
    <t>https://789.bio/ea/SO0m5S</t>
  </si>
  <si>
    <t>https://789.bio/ea/9u1mjT</t>
  </si>
  <si>
    <t>https://789.bio/ea/5ijP08</t>
  </si>
  <si>
    <t>E-FS-C001</t>
  </si>
  <si>
    <t>E-FS-C002</t>
  </si>
  <si>
    <t>E-FS-C003</t>
  </si>
  <si>
    <t>E-FS-C004</t>
  </si>
  <si>
    <t>E-FS-C006</t>
  </si>
  <si>
    <t>E-FS-C008</t>
  </si>
  <si>
    <t>E-FS-C009</t>
  </si>
  <si>
    <t>E-FS-C010</t>
  </si>
  <si>
    <t>E-FS-E124</t>
  </si>
  <si>
    <t>E-FS-E126</t>
  </si>
  <si>
    <t>E-FS-E141</t>
  </si>
  <si>
    <t>E-FS-M001</t>
  </si>
  <si>
    <t>E-FS-M002</t>
  </si>
  <si>
    <t>E-FS-M003</t>
  </si>
  <si>
    <t>E-FS-SP001</t>
  </si>
  <si>
    <t>E-FS-SP002</t>
  </si>
  <si>
    <t>E-FS-SP003</t>
  </si>
  <si>
    <t>E-BC-D001</t>
  </si>
  <si>
    <t>E-BC-D003</t>
  </si>
  <si>
    <t>E-BC-F003</t>
  </si>
  <si>
    <t>E-BC-F007</t>
  </si>
  <si>
    <t>E-BC-F033</t>
  </si>
  <si>
    <t>E-BC-F047</t>
  </si>
  <si>
    <t>E-BC-F055</t>
  </si>
  <si>
    <t>E-BC-K064-M</t>
  </si>
  <si>
    <t>E-BC-K177-M</t>
  </si>
  <si>
    <t>E-BC-K252-M</t>
  </si>
  <si>
    <t>E-BC-K500-M</t>
  </si>
  <si>
    <t>E-BC-K508-M</t>
  </si>
  <si>
    <t>E-BC-K548-M</t>
  </si>
  <si>
    <t>E-BC-K612-M</t>
  </si>
  <si>
    <t>E-BC-K613-M</t>
  </si>
  <si>
    <t>E-BC-K656-M</t>
  </si>
  <si>
    <t>E-BC-K659-M</t>
  </si>
  <si>
    <t>E-BC-K805-M</t>
  </si>
  <si>
    <t>E-BC-K806-M</t>
  </si>
  <si>
    <t>E-BC-K843-M</t>
  </si>
  <si>
    <t>E-BC-K844-M</t>
  </si>
  <si>
    <t>E-BC-K850-M</t>
  </si>
  <si>
    <t>E-BC-K854-M</t>
  </si>
  <si>
    <t>E-BC-K855-S</t>
  </si>
  <si>
    <t>E-BC-K856-M</t>
  </si>
  <si>
    <t>E-BC-K861-M</t>
  </si>
  <si>
    <t>E-BC-K866-M</t>
  </si>
  <si>
    <t>E-BC-K871-M</t>
  </si>
  <si>
    <t>E-BC-K872-M</t>
  </si>
  <si>
    <t>E-BC-K883-M</t>
  </si>
  <si>
    <t>E-BC-K901-M</t>
  </si>
  <si>
    <t>E-BC-K905-M</t>
  </si>
  <si>
    <t>E-BC-E001</t>
  </si>
  <si>
    <t>E-BC-E002</t>
  </si>
  <si>
    <t>Angiotensin I Converting Enzyme 2 (ACE2) Inhibitor Screening Kit</t>
  </si>
  <si>
    <t>Matrix Metalloproteinase 3 (MMP-3) Inhibitor Screening Kit</t>
  </si>
  <si>
    <t>Lipid Peroxide (LPO) Fluorometric Assay Kit</t>
  </si>
  <si>
    <t>Malondialdehyde (MDA) Fluorometric Assay Kit</t>
  </si>
  <si>
    <t>Triglyceride Fluorometric Assay Kit</t>
  </si>
  <si>
    <t>Glucose (GLU) Fluorometric Assay Kit</t>
  </si>
  <si>
    <t>Free Fatty Acids (NEFA/FFA) Fluorometric Assay Kit</t>
  </si>
  <si>
    <t>Glycogen Fluorometric Assay Kit</t>
  </si>
  <si>
    <t>Glucose Uptake Fluorometric Assay Kit</t>
  </si>
  <si>
    <t>Aspartate Aminotransferase (AST/GOT) Activity Fluorometric Assay Kit</t>
  </si>
  <si>
    <t>α-Ketoglutarate (α-KG) Fluorometric Assay Kit</t>
  </si>
  <si>
    <t>Dipeptidyl Peptidase IV (DPP4) Activity Fluorometric Assay Kit</t>
  </si>
  <si>
    <t>Choline/Acetylcholine Fluorometric Assay Kit</t>
  </si>
  <si>
    <t>Adipogenesis Fluorometric Assay Kit</t>
  </si>
  <si>
    <t>Inhibition and Production of Superoxide Anionic Colorimetric Assay Kit(WST-1 Method)</t>
  </si>
  <si>
    <t>D-Lactic Acid/Lactate(LA)Colorimetric Assay Kit</t>
  </si>
  <si>
    <t>α-Amylase and β-Amylase Activity Assay Kit</t>
  </si>
  <si>
    <t>Acid Phosphatase (ACP) Activity Assay Kit (PNPP Method)</t>
  </si>
  <si>
    <t>Glucose-6-phosphate (G6P) Colorimetric Assay Kit</t>
  </si>
  <si>
    <t>Non-esterified Free Fatty Acids (NEFA/FFA) Colorimetric Assay Kit</t>
  </si>
  <si>
    <t>Total Superoxide Dismutase (T-SOD) Activity Assay Kit (Hydroxylamine Method)</t>
  </si>
  <si>
    <t>Total Superoxide Dismutase (T-SOD) Activity Assay Kit (WST-1 Method)</t>
  </si>
  <si>
    <t>Malondialdehyde (MDA) Colorimetric Assay Kit (TBA Method)</t>
  </si>
  <si>
    <t>Malondialdehyde (MDA) Colorimetric Assay Kit (Plant Samples)</t>
  </si>
  <si>
    <t>Malondialdehyde (MDA) Colorimetric Assay Kit (Cell Samples)</t>
  </si>
  <si>
    <t>L-Lactic Acid (LA) Colorimetric Assay Kit (Whole Blood Samples)</t>
  </si>
  <si>
    <t>L-Lactic Acid (LA) Colorimetric Assay Kit</t>
  </si>
  <si>
    <t>Albumin (ALB) Colorimetric Assay Kit (Bromocresol Green Method)</t>
  </si>
  <si>
    <t>Hydroxyproline (HYP) Colorimetric Assay Kit (Acid Hydrolysis Method)</t>
  </si>
  <si>
    <t>Hdroxyproline (HYP) Colorimetric Assay Kit</t>
  </si>
  <si>
    <t>β-N-Acetylglucosaminidase (NAG) Activity Assay Kit</t>
  </si>
  <si>
    <t>Glycogen Colorimetric Assay Kit (Liver/Muscle Samples)</t>
  </si>
  <si>
    <t>α-Ketoglutarate Dehydrogenase(α-KGDH) Activity Assay Kit</t>
  </si>
  <si>
    <t xml:space="preserve">Calcium (Ca) Colorimetric Assay Kit </t>
  </si>
  <si>
    <t>Total Cholesterol (TC) Colorimetric Assay Kit (Single Reagent, COD-PAP Method)</t>
  </si>
  <si>
    <t>Protein Carbonyl Colorimetric Assay Kit (Tissue and Serum Samples)</t>
  </si>
  <si>
    <t>Choline Acetyltransferase (ChAT) Activity Assay Kit (Tissue Samples)</t>
  </si>
  <si>
    <t>γ-Glutamyl Transferase (GGT/γ-GT) Activity Assay Kit</t>
  </si>
  <si>
    <t>Nitric Oxide (NO) Colorimetric Assay Kit (Nitrate Reductase Method)</t>
  </si>
  <si>
    <t>Mitochondrial Complex Ⅲ (Coenzyme Q-Cytochrome c Reductase) Activity Assay Kit</t>
  </si>
  <si>
    <t>Mitochondrial Complex IV (Cytochrome C Oxidase ) Activity Assay Kit</t>
  </si>
  <si>
    <t>Mitochondrial Complex Ⅴ(F0F1-ATPase/ATP Synthase) Activity Assay Kit</t>
  </si>
  <si>
    <t>Urea (BUN) Colorimetric Assay Kit (Urease Method)</t>
  </si>
  <si>
    <t>Creatinine (Cr) Colorimetric Assay Kit (Sarcosine Oxidase Method)</t>
  </si>
  <si>
    <t>5’-Nucleotidase (5'-NT) Activity Assay Kit</t>
  </si>
  <si>
    <t>Sodium (Na+) Colorimetric Assay Kit</t>
  </si>
  <si>
    <t>Total Antioxidant Capacity (T-AOC) Colorimetric Assay Kit (ABTS, Enzyme Method)</t>
  </si>
  <si>
    <t>Total Antioxidant Capacity (T-AOC) Colorimetric Assay Kit (FRAP Method)</t>
  </si>
  <si>
    <t>Peroxidase (POD) Activity Assay Kit (Plant Samples)</t>
  </si>
  <si>
    <t>Alanine Aminotransferase (ALT/GPT) Activity Assay Kit</t>
  </si>
  <si>
    <t>Aspartate Aminotransferase (AST/GOT) Activity Assay Kit</t>
  </si>
  <si>
    <t>Phosphorus (Pi) Colorimetric Assay Kit (Phospho Molybdate Method)</t>
  </si>
  <si>
    <t>Urine Protein Colorimetric Assay Kit</t>
  </si>
  <si>
    <t>Total Antioxidant Capacity (T-AOC) Colorimetric Assay Kit (ABTS, Chemical Method)</t>
  </si>
  <si>
    <t>Total Phenols Colorimetric Assay Kit (Plant Samples)</t>
  </si>
  <si>
    <t>Pyruvate Decarboxylase (PDC) Activity Assay Kit</t>
  </si>
  <si>
    <t>Acetyl-CoA Carboxylase (ACC) Activity Assay Kit</t>
  </si>
  <si>
    <t>Phenylalanine Ammonia Lyase (PAL) Activity Assay Kit</t>
  </si>
  <si>
    <t>Thioredoxin Reductase (TrxR) Activity Assay Kit</t>
  </si>
  <si>
    <t>Hexokinase (HK) Activity Assay Kit</t>
  </si>
  <si>
    <t>Phosphofructokinase（PFK）Activity Assay Kit</t>
  </si>
  <si>
    <t>Phosphoenolpyruvate Carboxylase (PEPC) Activity Assay Kit</t>
  </si>
  <si>
    <t>NAD-Isocitrate Dehydrogenase (NAD-IDH) Activity Assay Kit</t>
  </si>
  <si>
    <t>Aconitase(ACO) Activity Assay Kit</t>
  </si>
  <si>
    <t>Glutamate Synthase (GOGAT) Activity Assay Kit</t>
  </si>
  <si>
    <t>Glutamate Dehydrogenase (GDH) Activity Assay Kit</t>
  </si>
  <si>
    <t>α-L-Fucosidase (AFU) Acitivity Assay Kit</t>
  </si>
  <si>
    <t>Lactate Dehydrogenase (LDH) Activity Assay Kit (WST-8 method)</t>
  </si>
  <si>
    <t>Cell Copper (Cu) Colorimetric Assay Kit (Complexing Method)</t>
  </si>
  <si>
    <t>β-Hydroxybutyrate (Ketone Body) Colorimetric Assay Kit</t>
  </si>
  <si>
    <t>NADP+/NADPH Colorimetric Assay Kit (WST-8)</t>
  </si>
  <si>
    <t>NAD+/NADH Colorimetric Assay Kit (WST-8)</t>
  </si>
  <si>
    <t>Xanthine Oxidase (XOD) Activity Assay Kit</t>
  </si>
  <si>
    <t>NADH Oxidase (NOX) Activity Assay Kit</t>
  </si>
  <si>
    <t>ATPase Activity Assay Kit</t>
  </si>
  <si>
    <t>Phosphate Colorimetric Assay Kit(Malachite Green Method)</t>
  </si>
  <si>
    <t>Trypsin Activity Assay Kit</t>
  </si>
  <si>
    <t>Pepsin Activity Assay Kit</t>
  </si>
  <si>
    <t>L-Arginine (L-Arg) Colorimetric Assay Kit</t>
  </si>
  <si>
    <t xml:space="preserve">γ-Aminobutyric Acid (GABA) Colorimetric Assay Kit </t>
  </si>
  <si>
    <t>Glutamine (Gln) Colorimetric Assay Kit</t>
  </si>
  <si>
    <t>Homocysteine (Hcy) Colorimetric Assay Kit</t>
  </si>
  <si>
    <t>Plant Root Activity Assay Kit</t>
  </si>
  <si>
    <t>Adenosine Diphosphate Glucose Prophosphorylase(AGP) Activity Assay Kit</t>
  </si>
  <si>
    <t>Lipoxygenase (LOX) Activity Assay Kit</t>
  </si>
  <si>
    <t>Plant Soluble Sugar Colorimetric Assay Kit</t>
  </si>
  <si>
    <t>Tartrate Resistant Acid Phosphatase (TRAP) Activity Assay Kit</t>
  </si>
  <si>
    <t>Fluoride Resistant Acid Phosphatase (FRAP)  Activity Assay Kit</t>
  </si>
  <si>
    <t>Glutathione Peroxidase 4 (GPX4) Activity Assay Kit</t>
  </si>
  <si>
    <t>Oxaloacetate Colorimetric Assay Kit</t>
  </si>
  <si>
    <t>Malic Acid Colorimetric Assay Kit</t>
  </si>
  <si>
    <t>Mitochondrial Extraction Assay Kit</t>
  </si>
  <si>
    <t>Total Protein Extraction Assay Kit</t>
  </si>
  <si>
    <t>-</t>
    <phoneticPr fontId="19"/>
  </si>
  <si>
    <t>https://789.bio/ea/LanvbT</t>
  </si>
  <si>
    <t>https://789.bio/ea/aTWzTS</t>
  </si>
  <si>
    <t>https://789.bio/ea/5CiXv5</t>
  </si>
  <si>
    <t>https://789.bio/ea/aPabnD</t>
  </si>
  <si>
    <t>https://789.bio/ea/yvHW10</t>
  </si>
  <si>
    <t>https://789.bio/ea/vnD8aH</t>
  </si>
  <si>
    <t>https://789.bio/ea/XbjPKC</t>
  </si>
  <si>
    <t>https://789.bio/ea/vjDW1O</t>
  </si>
  <si>
    <t>https://789.bio/ea/yD0u5K</t>
  </si>
  <si>
    <t>https://789.bio/ea/XvzPyP</t>
  </si>
  <si>
    <t>https://789.bio/ea/G4WLKK</t>
  </si>
  <si>
    <t>https://789.bio/ea/OirHuL</t>
  </si>
  <si>
    <t>https://789.bio/ea/TCGWrD</t>
  </si>
  <si>
    <t>https://789.bio/ea/K8ejDO</t>
  </si>
  <si>
    <t>https://789.bio/ea/X94CO4</t>
  </si>
  <si>
    <t>https://789.bio/ea/rH84iH</t>
  </si>
  <si>
    <t>https://789.bio/ea/1ib1q5</t>
  </si>
  <si>
    <t>https://789.bio/ea/0qfLWD</t>
  </si>
  <si>
    <t>https://789.bio/ea/5SuDKG</t>
  </si>
  <si>
    <t>https://789.bio/ea/rPqjz9</t>
  </si>
  <si>
    <t>https://789.bio/ea/bLaP44</t>
  </si>
  <si>
    <t>https://789.bio/ea/zz5a1K</t>
  </si>
  <si>
    <t>https://789.bio/ea/OOSSyD</t>
  </si>
  <si>
    <t>https://789.bio/ea/0084qH</t>
  </si>
  <si>
    <t>https://789.bio/ea/uD4qLG</t>
  </si>
  <si>
    <t>https://789.bio/ea/OKu1iH</t>
  </si>
  <si>
    <t>https://789.bio/ea/iLajLS</t>
  </si>
  <si>
    <t>https://789.bio/ea/OW5yPK</t>
  </si>
  <si>
    <t>https://789.bio/ea/nj9S8G</t>
  </si>
  <si>
    <t>https://789.bio/ea/0GC0KG</t>
  </si>
  <si>
    <t>https://789.bio/ea/bbvrr9</t>
  </si>
  <si>
    <t>https://789.bio/ea/nn5ivD</t>
  </si>
  <si>
    <t>https://789.bio/ea/LWXT8C</t>
  </si>
  <si>
    <t>https://789.bio/ea/C0ibLK</t>
  </si>
  <si>
    <t>https://789.bio/ea/OqX1qT</t>
  </si>
  <si>
    <t>https://789.bio/ea/i98u9C</t>
  </si>
  <si>
    <t>https://789.bio/ea/rv5CqD</t>
  </si>
  <si>
    <t>https://789.bio/ea/KmfnfD</t>
  </si>
  <si>
    <t>https://789.bio/ea/u5KSGK</t>
  </si>
  <si>
    <t>https://789.bio/ea/jz9i1K</t>
  </si>
  <si>
    <t>https://789.bio/ea/n1OuL0</t>
  </si>
  <si>
    <t>https://789.bio/ea/aPW5q9</t>
  </si>
  <si>
    <t>https://789.bio/ea/vTaz5C</t>
  </si>
  <si>
    <t>https://789.bio/ea/fvLCK8</t>
  </si>
  <si>
    <t>https://789.bio/ea/OyXXP0</t>
  </si>
  <si>
    <t>https://789.bio/ea/4qX1GC</t>
  </si>
  <si>
    <t>https://789.bio/ea/ufr1uP</t>
  </si>
  <si>
    <t>https://789.bio/ea/nbDK00</t>
  </si>
  <si>
    <t>https://789.bio/ea/C88a1K</t>
  </si>
  <si>
    <t>https://789.bio/ea/SWbPaP</t>
  </si>
  <si>
    <t>https://789.bio/ea/LyznXL</t>
  </si>
  <si>
    <t>https://789.bio/ea/LWDq58</t>
  </si>
  <si>
    <t>https://789.bio/ea/SuvLKK</t>
  </si>
  <si>
    <t>https://789.bio/ea/4Ca9e9</t>
  </si>
  <si>
    <t>https://789.bio/ea/mbXjnL</t>
  </si>
  <si>
    <t>https://789.bio/ea/iT8KuD</t>
  </si>
  <si>
    <t>https://789.bio/ea/yLi90K</t>
  </si>
  <si>
    <t>https://789.bio/ea/KanDC4</t>
  </si>
  <si>
    <t>https://789.bio/ea/WfXXjH</t>
  </si>
  <si>
    <t>https://789.bio/ea/TSOKCC</t>
  </si>
  <si>
    <t>https://789.bio/ea/n5GmX1</t>
  </si>
  <si>
    <t>https://789.bio/ea/9Kezr5</t>
  </si>
  <si>
    <t>https://789.bio/ea/urfHSS</t>
  </si>
  <si>
    <t>https://789.bio/ea/eX5408</t>
  </si>
  <si>
    <t>https://789.bio/ea/inLmHC</t>
  </si>
  <si>
    <t>https://789.bio/ea/58Wj9S</t>
  </si>
  <si>
    <t>https://789.bio/ea/y9yf9G</t>
  </si>
  <si>
    <t>https://789.bio/ea/4SGKCG</t>
  </si>
  <si>
    <t>https://789.bio/ea/urzb54</t>
  </si>
  <si>
    <t>https://789.bio/ea/abPWXP</t>
  </si>
  <si>
    <t>https://789.bio/ea/8KqbLG</t>
  </si>
  <si>
    <t>https://789.bio/ea/OuLaL8</t>
  </si>
  <si>
    <t>https://789.bio/ea/GiDuzT</t>
  </si>
  <si>
    <t>https://789.bio/ea/5ifPqH</t>
  </si>
  <si>
    <t>https://789.bio/ea/9KmnrL</t>
  </si>
  <si>
    <t>https://789.bio/ea/Ci5uLK</t>
  </si>
  <si>
    <t>https://789.bio/ea/ebP48C</t>
  </si>
  <si>
    <t>https://789.bio/ea/qr9i50</t>
  </si>
  <si>
    <t>https://789.bio/ea/La5i9G</t>
  </si>
  <si>
    <t>https://789.bio/ea/TiXDuD</t>
  </si>
  <si>
    <t>https://789.bio/ea/8SC0y9</t>
  </si>
  <si>
    <t>https://789.bio/ea/CuLCqT</t>
  </si>
  <si>
    <t>https://789.bio/ea/SOu1q9</t>
  </si>
  <si>
    <t>https://789.bio/ea/rD0e5G</t>
  </si>
  <si>
    <t>https://789.bio/ea/Da9ej1</t>
  </si>
  <si>
    <t>https://789.bio/ea/j908K8</t>
  </si>
  <si>
    <t>https://789.bio/ea/u9i1O4</t>
  </si>
  <si>
    <t>https://789.bio/ea/vbbj50</t>
  </si>
  <si>
    <t>https://789.bio/ea/PurHq5</t>
  </si>
  <si>
    <t>https://789.bio/ea/CeH4C8</t>
  </si>
  <si>
    <t>https://789.bio/ea/H4GafT</t>
  </si>
  <si>
    <t>https://789.bio/ea/yPyX9S</t>
  </si>
  <si>
    <t>https://789.bio/ea/4a5iL8</t>
  </si>
  <si>
    <t>https://789.bio/ea/iTqrXT</t>
  </si>
  <si>
    <t>https://789.bio/ea/irrDC4</t>
  </si>
  <si>
    <t>https://789.bio/ea/CyjvrD</t>
  </si>
  <si>
    <t>https://789.bio/ea/mDivn9</t>
  </si>
  <si>
    <t>https://789.bio/ea/C4K400</t>
  </si>
  <si>
    <t>https://789.bio/ea/0KSSGC</t>
  </si>
  <si>
    <t>https://789.bio/ea/zDmPaL</t>
  </si>
  <si>
    <t>https://789.bio/ea/SSa9SS</t>
  </si>
  <si>
    <t>https://789.bio/ea/Lar5y5</t>
  </si>
  <si>
    <t>https://789.bio/ea/zzDa5S</t>
  </si>
  <si>
    <t>https://789.bio/ea/bn5y9K</t>
  </si>
  <si>
    <t>https://789.bio/ea/yv5u9S</t>
  </si>
  <si>
    <t>https://789.bio/ea/KePmb5</t>
  </si>
  <si>
    <t>https://789.bio/ea/X54SOC</t>
  </si>
  <si>
    <t>https://789.bio/ea/GS0WT4</t>
  </si>
  <si>
    <t>https://789.bio/ea/v5i9GO</t>
  </si>
  <si>
    <t>https://789.bio/ea/bz9ur9</t>
  </si>
  <si>
    <t>https://789.bio/ea/98yrTC</t>
  </si>
  <si>
    <t>https://789.bio/ea/qXX5O0</t>
  </si>
  <si>
    <t>https://789.bio/ea/zfDyH4</t>
  </si>
  <si>
    <t>https://789.bio/ea/y5GijP</t>
  </si>
  <si>
    <t>https://789.bio/ea/4irLSK</t>
  </si>
  <si>
    <t>https://789.bio/ea/n9aj9S</t>
  </si>
  <si>
    <t>https://789.bio/ea/1CCCa9</t>
  </si>
  <si>
    <t>https://789.bio/ea/O0m5CG</t>
  </si>
  <si>
    <t>https://789.bio/ea/9u1SuH</t>
  </si>
  <si>
    <t>https://789.bio/ea/K0Wnj1</t>
  </si>
  <si>
    <t>https://789.bio/ea/9qrvfL</t>
  </si>
  <si>
    <t>https://789.bio/ea/GuDSC8</t>
  </si>
  <si>
    <t>https://789.bio/ea/LerH8S</t>
  </si>
  <si>
    <t>https://789.bio/ea/aHqTe9</t>
  </si>
  <si>
    <t>https://789.bio/ea/Dq10qP</t>
  </si>
  <si>
    <t>https://789.bio/ea/bfPSiH</t>
  </si>
  <si>
    <t>https://789.bio/ea/uXHCq9</t>
  </si>
  <si>
    <t>https://789.bio/ea/1GKm10</t>
  </si>
  <si>
    <t>https://789.bio/ea/qnXvb9</t>
  </si>
  <si>
    <t>https://789.bio/ea/KOarbT</t>
  </si>
  <si>
    <t>https://789.bio/ea/440uLS</t>
  </si>
  <si>
    <t>https://789.bio/ea/1SyHm5</t>
  </si>
  <si>
    <t>https://789.bio/ea/CGG00G</t>
  </si>
  <si>
    <t>https://789.bio/ea/enHuHO</t>
  </si>
  <si>
    <t>https://789.bio/ea/CiLCGS</t>
  </si>
  <si>
    <t>https://789.bio/ea/zH0e1C</t>
  </si>
  <si>
    <t>https://789.bio/ea/KGKi10</t>
  </si>
  <si>
    <t>https://789.bio/ea/qPKefT</t>
  </si>
  <si>
    <t>https://789.bio/ea/bH8S0O</t>
  </si>
  <si>
    <t>https://789.bio/ea/C48KSC</t>
  </si>
  <si>
    <t>https://789.bio/ea/ennvH8</t>
  </si>
  <si>
    <t>https://789.bio/ea/L4eXXH</t>
  </si>
  <si>
    <t>https://789.bio/ea/rH0iL0</t>
  </si>
  <si>
    <t>https://789.bio/ea/fHOWbH</t>
  </si>
  <si>
    <t>https://789.bio/ea/zPOqHO</t>
  </si>
  <si>
    <t>https://789.bio/ea/SKGWX5</t>
  </si>
  <si>
    <t>https://789.bio/ea/rrX1e1</t>
  </si>
  <si>
    <t>https://789.bio/ea/yXrfnD</t>
  </si>
  <si>
    <t>https://789.bio/ea/bbXLa9</t>
  </si>
  <si>
    <t>https://789.bio/ea/vbPur5</t>
  </si>
  <si>
    <t>https://789.bio/ea/8ujz1S</t>
  </si>
  <si>
    <t>https://789.bio/ea/5KqT8K</t>
  </si>
  <si>
    <t>https://789.bio/ea/fvrvLC</t>
  </si>
  <si>
    <t>https://789.bio/ea/L4m5a1</t>
  </si>
  <si>
    <t>https://789.bio/ea/rH0W1G</t>
  </si>
  <si>
    <t>https://789.bio/ea/5qfvvL</t>
  </si>
  <si>
    <t>https://789.bio/ea/0Kiz9O</t>
  </si>
  <si>
    <t>https://789.bio/ea/0ePKm5</t>
  </si>
  <si>
    <t>https://789.bio/ea/H8OC08</t>
  </si>
  <si>
    <t>https://789.bio/ea/8eL8aD</t>
  </si>
  <si>
    <t>https://789.bio/ea/fvHCyT</t>
  </si>
  <si>
    <t>https://789.bio/ea/0SiHyD</t>
  </si>
  <si>
    <t>https://789.bio/ea/jn5W1S</t>
  </si>
  <si>
    <t>https://789.bio/ea/GyLqHK</t>
  </si>
  <si>
    <t>https://789.bio/ea/T4m9aL</t>
  </si>
  <si>
    <t>https://789.bio/ea/nb1CK0</t>
  </si>
  <si>
    <t>https://789.bio/ea/P4izLG</t>
  </si>
  <si>
    <t>https://789.bio/ea/D0iXDS</t>
  </si>
  <si>
    <t>https://789.bio/ea/jP84GS</t>
  </si>
  <si>
    <t>https://789.bio/ea/XXzXbP</t>
  </si>
  <si>
    <t>https://789.bio/ea/PK48K8</t>
  </si>
  <si>
    <t>https://789.bio/ea/0K8arL</t>
  </si>
  <si>
    <t>https://789.bio/ea/HGm1m1</t>
  </si>
  <si>
    <t>https://789.bio/ea/rrjDuH</t>
  </si>
  <si>
    <t>https://789.bio/ea/888ibP</t>
  </si>
  <si>
    <t>https://789.bio/ea/r1eDOK</t>
  </si>
  <si>
    <t>https://789.bio/ea/vLSmfT</t>
  </si>
  <si>
    <t>https://789.bio/ea/1yn5aH</t>
  </si>
  <si>
    <t>https://789.bio/ea/9arnHK</t>
  </si>
  <si>
    <t>https://789.bio/ea/jzzLmH</t>
  </si>
  <si>
    <t>https://789.bio/ea/zPqnz5</t>
  </si>
  <si>
    <t>https://789.bio/ea/Hy10qT</t>
  </si>
  <si>
    <t>https://789.bio/ea/jvfjT0</t>
  </si>
  <si>
    <t>https://789.bio/ea/zrvLe9</t>
  </si>
  <si>
    <t>https://789.bio/ea/n5qDqT</t>
  </si>
  <si>
    <t>https://789.bio/ea/P8ijzD</t>
  </si>
  <si>
    <t>https://789.bio/ea/WDuzDG</t>
  </si>
  <si>
    <t>https://789.bio/ea/9yX58S</t>
  </si>
  <si>
    <t>https://789.bio/ea/bXXfD8</t>
  </si>
  <si>
    <t>https://789.bio/ea/P8yj58</t>
  </si>
  <si>
    <t>https://789.bio/ea/iDynrP</t>
  </si>
  <si>
    <t>https://789.bio/ea/iz9mP0</t>
  </si>
  <si>
    <t>https://789.bio/ea/zvbXHC</t>
  </si>
  <si>
    <t>https://789.bio/ea/0iX1yL</t>
  </si>
  <si>
    <t>https://789.bio/ea/uX9GSG</t>
  </si>
  <si>
    <t>https://789.bio/ea/ez5i5K</t>
  </si>
  <si>
    <t>https://789.bio/ea/TGifr9</t>
  </si>
  <si>
    <t>https://789.bio/ea/98yH40</t>
  </si>
  <si>
    <t>https://789.bio/ea/0SeHi1</t>
  </si>
  <si>
    <t>https://789.bio/ea/SizPWT</t>
  </si>
  <si>
    <t>https://789.bio/ea/14qLyL</t>
  </si>
  <si>
    <t>https://789.bio/ea/yLa14C</t>
  </si>
  <si>
    <t>https://789.bio/ea/8mrv9C</t>
  </si>
  <si>
    <t>https://789.bio/ea/uX98WL</t>
  </si>
  <si>
    <t>https://789.bio/ea/yz1y58</t>
  </si>
  <si>
    <t>https://789.bio/ea/zLS0aD</t>
  </si>
  <si>
    <t>https://789.bio/ea/ijDOG0</t>
  </si>
  <si>
    <t>https://789.bio/ea/9Ce14K</t>
  </si>
  <si>
    <t>https://789.bio/ea/1ePe10</t>
  </si>
  <si>
    <t>https://789.bio/ea/SibXTC</t>
  </si>
  <si>
    <t>https://789.bio/ea/90OmvH</t>
  </si>
  <si>
    <t>https://789.bio/ea/yPyzX5</t>
  </si>
  <si>
    <t>https://789.bio/ea/iLi5G4</t>
  </si>
  <si>
    <t>https://789.bio/ea/zPqHa9</t>
  </si>
  <si>
    <t>https://789.bio/ea/e904GS</t>
  </si>
  <si>
    <t>https://789.bio/ea/q9GKiH</t>
  </si>
  <si>
    <t>https://789.bio/ea/C8OGK4</t>
  </si>
  <si>
    <t>https://789.bio/ea/C4KGOK</t>
  </si>
  <si>
    <t>https://789.bio/ea/LqHa5C</t>
  </si>
  <si>
    <t>https://789.bio/ea/LSq9mP</t>
  </si>
  <si>
    <t>https://789.bio/ea/T4K448</t>
  </si>
  <si>
    <t>https://789.bio/ea/SGCyjL</t>
  </si>
  <si>
    <t>https://789.bio/ea/u1O8S4</t>
  </si>
  <si>
    <t>https://789.bio/ea/54a988</t>
  </si>
  <si>
    <t>https://789.bio/ea/aXb1a1</t>
  </si>
  <si>
    <t>https://789.bio/ea/b9888C</t>
  </si>
  <si>
    <t>https://789.bio/ea/jP4yX1</t>
  </si>
  <si>
    <t>https://789.bio/ea/SW5Cu9</t>
  </si>
  <si>
    <t>https://789.bio/ea/qjzrbL</t>
  </si>
  <si>
    <t>https://789.bio/ea/OybzzH</t>
  </si>
  <si>
    <t>https://789.bio/ea/uf58C8</t>
  </si>
  <si>
    <t>https://789.bio/ea/vnfjf5</t>
  </si>
  <si>
    <t>https://789.bio/ea/TOyzT8</t>
  </si>
  <si>
    <t>https://789.bio/ea/jrbH8C</t>
  </si>
  <si>
    <t>https://789.bio/ea/OiHqn5</t>
  </si>
  <si>
    <t>https://789.bio/ea/9qzPi1</t>
  </si>
  <si>
    <t>https://789.bio/ea/ujPGK0</t>
  </si>
  <si>
    <t>https://789.bio/ea/nzDWnL</t>
  </si>
  <si>
    <t>https://789.bio/ea/nLyfrP</t>
  </si>
  <si>
    <t>https://789.bio/ea/q5ujP4</t>
  </si>
  <si>
    <t>https://789.bio/ea/CGWvT8</t>
  </si>
  <si>
    <t>https://789.bio/ea/KS80i9</t>
  </si>
  <si>
    <t>https://789.bio/ea/vLyzTO</t>
  </si>
  <si>
    <t>https://789.bio/ea/8e9S4K</t>
  </si>
  <si>
    <t>https://789.bio/ea/n98uLC</t>
  </si>
  <si>
    <t>https://789.bio/ea/r9GCyP</t>
  </si>
  <si>
    <t>https://789.bio/ea/mjLq1G</t>
  </si>
  <si>
    <t>https://789.bio/ea/COaXb5</t>
  </si>
  <si>
    <t>https://789.bio/ea/vDCqvL</t>
  </si>
  <si>
    <t>https://789.bio/ea/5WrvnD</t>
  </si>
  <si>
    <t>https://789.bio/ea/mLyXfP</t>
  </si>
  <si>
    <t>https://789.bio/ea/bn9OmL</t>
  </si>
  <si>
    <t>https://789.bio/ea/mf5OS0</t>
  </si>
  <si>
    <t>https://789.bio/ea/C4aHy1</t>
  </si>
  <si>
    <t>https://789.bio/ea/n9COKO</t>
  </si>
  <si>
    <t>https://789.bio/ea/9e9SGO</t>
  </si>
  <si>
    <t>https://789.bio/ea/De14eL</t>
  </si>
  <si>
    <t>https://789.bio/ea/uHuzPK</t>
  </si>
  <si>
    <t>https://789.bio/ea/548C8S</t>
  </si>
  <si>
    <t>Neuraminidases (NA) Inhibitor Screening Assay Kit</t>
  </si>
  <si>
    <t>Dipeptidyl Peptidase IV (DPP4) Inhibitor Screening Assay Kit</t>
  </si>
  <si>
    <t>Ferroptosis Suppressor Protein-1 (FSP-1) 
Inhibitor Screening Kit</t>
  </si>
  <si>
    <t xml:space="preserve">3-Hydroxy-3-methylglutaryl-CoA  Reductase (HMGR) Inhibitor Screening Kit </t>
  </si>
  <si>
    <t>Monoamine Oxidase A (MAO-A) Inhibitor Screening Kit</t>
  </si>
  <si>
    <t>Xanthine Oxidase (XOD) Inhibitor Screening Kit</t>
  </si>
  <si>
    <t>ATP/ADP Ratio Chemiluminescence Assay kit</t>
  </si>
  <si>
    <t>Reactive Oxygen Species (ROS) Fluorometric Assay Kit (Red)</t>
  </si>
  <si>
    <t>Mitochondrial ROS Fluorometric Assay Kit</t>
  </si>
  <si>
    <t>Adenosine Diphosphate (ADP) Fluorometric Assay Kit</t>
  </si>
  <si>
    <t>Ferroptosis Inhibitory Protein-1 (FSP-1) Activity Fluorometric Assay Kit</t>
  </si>
  <si>
    <t>Cytochrome P450 2D6 (CYP2D6) Activity Fluorometric Assay Kit</t>
  </si>
  <si>
    <t>High-Density Lipoprotein Chlesterol (HDL-C) Fluorometric Assay Kit</t>
  </si>
  <si>
    <t>Acetyl Coenzyme A (Acetyl-CoA) Fluorometric Assay Kit</t>
  </si>
  <si>
    <t>γ-Aminobutyric Acid (GABA) Fluorometric Assay Kit</t>
  </si>
  <si>
    <t>Lactulose Fluorometric Assay Kit</t>
  </si>
  <si>
    <t>Cyclooxygenase (COX) Activity Fluorometric Assay Kit</t>
  </si>
  <si>
    <t>Angiotensin I Converting Enzyme 2（ACE2）Activity Fluorescence Assay Kit</t>
  </si>
  <si>
    <t xml:space="preserve">Sirtuin 1 (SIRT-1) Activity Assay Kit </t>
  </si>
  <si>
    <t>Pyruvate Fluorometric Assay Kit</t>
  </si>
  <si>
    <t xml:space="preserve">Matrix Metalloproteinase 3 (MMP-3) Activity Fluorometric Assay Kit </t>
  </si>
  <si>
    <t>Cystine Uptake Fluorometric Assay Kit</t>
  </si>
  <si>
    <t>Fatty Acid Uptake Fluorometric Assay Kit</t>
  </si>
  <si>
    <t>Oxygen Consumption Rate (OCR) Fluorometric Assay Kit</t>
  </si>
  <si>
    <t>Extracellular Acidification Rate (ECAR)  Fluorometric Assay Kit</t>
  </si>
  <si>
    <t>Dual Luciferase Reporter Gene Luminescence Assay Kit (Flash Type)</t>
  </si>
  <si>
    <t xml:space="preserve"> Firefly Luciferase Reporter Gene Luminescence Assay Kit (Flash Type)</t>
  </si>
  <si>
    <t>Intracellular Acidification Rate Fluorometric Assay Kit</t>
  </si>
  <si>
    <t>Dual Luciferase Reporter Gene Luminescence Assay Kit (Glow Type)</t>
  </si>
  <si>
    <t>Firefly Luciferase Reporter Gene Luminescence Assay Kit (Glow Type)</t>
  </si>
  <si>
    <t>β-Secretase 1 (BACE 1) Activity Fluorometric Assay Kit</t>
  </si>
  <si>
    <t>Lipoxygenase (LOX) Activity Fluorometric Assay Kit</t>
  </si>
  <si>
    <t>Sphingomyelin (SM) Fluorometric Assay Kit</t>
  </si>
  <si>
    <t>Fructose Fluorometric Assay Kit</t>
  </si>
  <si>
    <t>Glycerol-3-phosphate (G3P) Fluorometric Assay Kit</t>
  </si>
  <si>
    <t>Fatty Acid Amide Hydrolase (FAAH) Activity  Fluorometric Assay Kit</t>
  </si>
  <si>
    <t>Neuraminidase (NA) Activity Fluorometric Assay Kit</t>
  </si>
  <si>
    <t>Glycolysis Stress Fluorometric Assay Kit</t>
  </si>
  <si>
    <t>Fructose-6-Phosphate(F-6-P) Fluorometric Assay Kit</t>
  </si>
  <si>
    <t>Cholesterol Uptake Fluorometric Assay Kit</t>
  </si>
  <si>
    <t>Tryptophan (Trp) Fluorometric Assay Kit</t>
  </si>
  <si>
    <t>Monoamine Oxidase (MAO) Activity Fluorometric Assay Kit</t>
  </si>
  <si>
    <t xml:space="preserve">Fluo-4 Calcium Fluorometric Assay Kit </t>
  </si>
  <si>
    <t>Cell Ferrous Iron (Fe2+) Fluorometric Assay Kit</t>
  </si>
  <si>
    <t>Cellular Cuprous Fluorometric Assay Kit</t>
  </si>
  <si>
    <t>Angiotensin Converting Enzyme (ACE1)  Activity Assay Kit</t>
  </si>
  <si>
    <t>Hdroxyproline (HYP) Colorimetric Assay Kit (Alkali Hydrolysis Method)</t>
  </si>
  <si>
    <t>α-Hydroxybutyrate Dehydrogenase (α-HBDH) Activity Colorimetric Assay Kit</t>
  </si>
  <si>
    <t>Amylose Colorimetric Assay Kit</t>
  </si>
  <si>
    <t>Amylopectin Colorimetric Assay Kit</t>
  </si>
  <si>
    <t>Soluble Starch Synthase (SSS) Activity Colorimetric Assay Kit</t>
  </si>
  <si>
    <t>Granule-Bound Starch Synthase (GBSS) Activity Colorimetric Assay Kit</t>
  </si>
  <si>
    <t>Starch Branching Enzyme (SBE) Activity Colorimetric Assay Kit</t>
  </si>
  <si>
    <t>Starch Phosphorylase (SP) Activity Colorimetric Assay Kit</t>
  </si>
  <si>
    <t>Starch Debranching Enzyme (DBE) Activity Colorimetric Assay Kit</t>
  </si>
  <si>
    <t>Sucrose Synthase-Ⅱ (SS-Ⅱ) Activity Colorimetric Assay Kit</t>
  </si>
  <si>
    <t>Cellulase (CL) Activity Colorimetric Assay Kit</t>
  </si>
  <si>
    <t>Low-Density Lipoprotein Cholesterol (LDL-C) Colorimetric Assay Kit (Double Reagents)</t>
  </si>
  <si>
    <t>NADP-Isocitrate Dehydrogenase (NADP-IDH) Activity Assay Kit</t>
  </si>
  <si>
    <t>Creatine Kinase (CK) Activity Assay Kit</t>
  </si>
  <si>
    <t>Carboxylesterase (CES) Activity Colorimetric Assay Kit</t>
  </si>
  <si>
    <t>Pyruvate Carboxylase (PC) Activity Assay Kit</t>
  </si>
  <si>
    <t xml:space="preserve">α-Galactosidase (α-Gal) Acitivity Assay Kit </t>
  </si>
  <si>
    <t>Glutamine Synthetase (GS) Activity Colorimetric Assay Kit</t>
  </si>
  <si>
    <t>Trehalose Colorimetric Assay Kit</t>
  </si>
  <si>
    <t>Total Carbohydrate Colorimetric Assay Kit</t>
  </si>
  <si>
    <t>Total Iron Binding Capacity (TIBC) and Serum Iron Assay Kit</t>
  </si>
  <si>
    <t>Glucokinase (GCK) Activity Colorimetric Assay Kit</t>
  </si>
  <si>
    <t>Acetaldehyde Colorimetric Assay Kit</t>
  </si>
  <si>
    <t>ATP Colorimetric Assay Kit (Enzyme Method)</t>
  </si>
  <si>
    <t>Selenium Colorimetric Assay Kit</t>
  </si>
  <si>
    <t>Ammonia Colorimetric Assay Kit</t>
  </si>
  <si>
    <t>Phospholipase C (PLC) Activity Colorimetric Assay Kit</t>
  </si>
  <si>
    <t>Total Phosphodiesterase (PDEs) Acitivity Colorimetric Assay Kit</t>
  </si>
  <si>
    <t>Phospholipase D (PLD) Activity Colorimetric Assay Kit</t>
  </si>
  <si>
    <t>Fatty Acid Oxidation (FAO) Colorimetric Assay Kit</t>
  </si>
  <si>
    <t>Glyceraldehyde-3-Phosphate Dehydrogenase (GAPDH) Activity Assay Kit</t>
  </si>
  <si>
    <t>Glycerol Kinase (GK) Acitivity Colorimetric Assay Kit</t>
  </si>
  <si>
    <t xml:space="preserve">Free Fatty Acids (NEFA/FFA) Colorimetric Assay Kit </t>
  </si>
  <si>
    <t>Monoacylglycerol Lipase (MAGL) Activity 
Colorimetric Assay Kit</t>
  </si>
  <si>
    <t>Squalene Synthase (SQS) Activity Colorimetric Assay Kit</t>
  </si>
  <si>
    <t>3-Hydroxy-3-Methylglutaryl Coenzyme A Reductase (HMGR) Activity Colorimetric Assay Kit</t>
  </si>
  <si>
    <t>Phosphatidylcholine (PC) Colorimetric Assay Kit</t>
  </si>
  <si>
    <t>Lipolysis Colorimetric Assay Kit</t>
  </si>
  <si>
    <t>DPPH Free Radical Scavenging Capacity Colorimetric Assay Kit</t>
  </si>
  <si>
    <t>Cytochrome P450 Reductase (CPR) Activity Assay Kit</t>
  </si>
  <si>
    <t>Cell Glutathione Peroxidase (GPX) Activity Assay Kit</t>
  </si>
  <si>
    <t>Aldo-Keto Reductase (ARKs) Activity Assay Kit</t>
  </si>
  <si>
    <t>Cystathionine-β-synthase (CBS) Activity 
Colorimetric Assay Kit</t>
  </si>
  <si>
    <t>α-Glucosidase (α-GC) Activity Assay Kit</t>
  </si>
  <si>
    <t>β-Glucosidase (β-GC) Activity Assay Kit</t>
  </si>
  <si>
    <t>Protein Tyrosine Phosphatase-1B (PTP-1B) Activity Colorimetric Assay Kit</t>
  </si>
  <si>
    <t>Adenosine Colorimetric Assay Kit</t>
  </si>
  <si>
    <t>Cell Mitochondrial Complex I (NADH-CoQ Reductase) Activity Assay Kit</t>
  </si>
  <si>
    <t xml:space="preserve">Cell Mitochondrial Complex II Activity Assay Kit </t>
  </si>
  <si>
    <t>Cell Mitochondrial Complex Ⅲ (Coenzyme Q-Cytochrome C Reductase) Activity Assay Kit</t>
  </si>
  <si>
    <t>Cell Mitochondrial Complex IV (Cytochrome C Oxidase ) Activity Assay Kit</t>
  </si>
  <si>
    <t>Cell Mitochondrial Complex Ⅴ (F0F1-ATPase/ATP Synthase) Activity Assay Kit</t>
  </si>
  <si>
    <t>Alanine (Ala) Colorimetric Assay Kit</t>
  </si>
  <si>
    <t>Transglutaminases (TG) Activity Colorimetric Assay Kit</t>
  </si>
  <si>
    <t>Phenylalanine (Phe) Colorimetric Assay Kit</t>
  </si>
  <si>
    <t>Arginase Activity Colorimetric Assay Kit</t>
  </si>
  <si>
    <t>Aspartate (Asp) Colorimetric Assay Kit</t>
  </si>
  <si>
    <t>Uridine Diphosphate Glucose Prophosphorylase (UGP) Activity Assay Kit</t>
  </si>
  <si>
    <t>Plant Nitrate Nitrogen Colorimetric Assay Kit</t>
  </si>
  <si>
    <t>Plant Ammonium Nitrogen Colorimetric Assay Kit</t>
  </si>
  <si>
    <t>Proline Dehydrogenase (ProDH) Activity Assay Kit</t>
  </si>
  <si>
    <t>Nitrite Reductase(NiR) Activity Colorimetric Assay Kit</t>
  </si>
  <si>
    <t>Pectinase Activity Colorimetric Assay Kit</t>
  </si>
  <si>
    <t>Chitinase Activity Colorimetric Assay Kit</t>
  </si>
  <si>
    <t>NETosis Colorimetric Assay Kit</t>
  </si>
  <si>
    <t>Oxalate Colorimetric Assay Kit</t>
  </si>
  <si>
    <t>Histamine Colorimetric Assay Kit</t>
  </si>
  <si>
    <t xml:space="preserve">Hydrogen sulfide (H2S) Colorimetric Assay Kit (Direct Method) </t>
  </si>
  <si>
    <t>Nitrate Colorimetric Assay Kit</t>
  </si>
  <si>
    <t>Uric Acid (UA) Colorimetric Assay Kit (Enzyme Method)</t>
  </si>
  <si>
    <t>Neutrophil Elastase (NE) Activity Colorimetric Assay Kit</t>
  </si>
  <si>
    <t>Succinic Acid Colorimetric Assay Kit</t>
  </si>
  <si>
    <t xml:space="preserve">Succinyl-CoA Synthetase (SCS) Activity Assay Kit </t>
  </si>
  <si>
    <t>Coenzyme A (CoA) Colorimetric Assay Kit</t>
  </si>
  <si>
    <t>Fumarase (FUM) Activity Colorimetric Assay Kit</t>
  </si>
  <si>
    <t>ALTD lysis buffer</t>
  </si>
  <si>
    <t>CAMT lysis buffer</t>
  </si>
  <si>
    <t>E-BC-D004</t>
  </si>
  <si>
    <t>E-BC-D007</t>
  </si>
  <si>
    <t>E-BC-D008</t>
  </si>
  <si>
    <t>E-BC-D011</t>
  </si>
  <si>
    <t>E-BC-D012</t>
  </si>
  <si>
    <t>E-BC-D019</t>
  </si>
  <si>
    <t>E-BC-F004</t>
  </si>
  <si>
    <t>E-BC-F005</t>
  </si>
  <si>
    <t>E-BC-F008</t>
  </si>
  <si>
    <t>E-BC-F009</t>
  </si>
  <si>
    <t>E-BC-F022</t>
  </si>
  <si>
    <t>E-BC-F023</t>
  </si>
  <si>
    <t>E-BC-F035</t>
  </si>
  <si>
    <t>E-BC-F046</t>
  </si>
  <si>
    <t>E-BC-F048</t>
  </si>
  <si>
    <t>E-BC-F049</t>
  </si>
  <si>
    <t>E-BC-F050</t>
  </si>
  <si>
    <t>E-BC-F054</t>
  </si>
  <si>
    <t>E-BC-F056</t>
  </si>
  <si>
    <t>E-BC-F058</t>
  </si>
  <si>
    <t>E-BC-F061</t>
  </si>
  <si>
    <t>E-BC-F066</t>
  </si>
  <si>
    <t>E-BC-F067</t>
  </si>
  <si>
    <t>E-BC-F068</t>
  </si>
  <si>
    <t>E-BC-F069</t>
  </si>
  <si>
    <t>E-BC-F071</t>
  </si>
  <si>
    <t>E-BC-F072</t>
  </si>
  <si>
    <t>E-BC-F073</t>
  </si>
  <si>
    <t>E-BC-F074</t>
  </si>
  <si>
    <t>E-BC-F075</t>
  </si>
  <si>
    <t>E-BC-F076</t>
  </si>
  <si>
    <t>E-BC-F077</t>
  </si>
  <si>
    <t>E-BC-F079</t>
  </si>
  <si>
    <t>E-BC-F080</t>
  </si>
  <si>
    <t>E-BC-F081</t>
  </si>
  <si>
    <t>E-BC-F082</t>
  </si>
  <si>
    <t>E-BC-F083</t>
  </si>
  <si>
    <t>E-BC-F084</t>
  </si>
  <si>
    <t>E-BC-F087</t>
  </si>
  <si>
    <t>E-BC-F089</t>
  </si>
  <si>
    <t>E-BC-F091</t>
  </si>
  <si>
    <t>E-BC-F093</t>
  </si>
  <si>
    <t>E-BC-F100</t>
  </si>
  <si>
    <t>E-BC-F101</t>
  </si>
  <si>
    <t>E-BC-F102</t>
  </si>
  <si>
    <t>E-BC-K003-M</t>
  </si>
  <si>
    <t>E-BC-K061-M</t>
  </si>
  <si>
    <t>E-BC-K099-M</t>
  </si>
  <si>
    <t>E-BC-K1102-M</t>
  </si>
  <si>
    <t>E-BC-K1200-M</t>
  </si>
  <si>
    <t>E-BC-K1201-M</t>
  </si>
  <si>
    <t>E-BC-K1202-M</t>
  </si>
  <si>
    <t>E-BC-K1203-M</t>
  </si>
  <si>
    <t>E-BC-K1204-M</t>
  </si>
  <si>
    <t>E-BC-K1205-M</t>
  </si>
  <si>
    <t>E-BC-K1206-M</t>
  </si>
  <si>
    <t>E-BC-K1207-M</t>
  </si>
  <si>
    <t>E-BC-K1217-M</t>
  </si>
  <si>
    <t>E-BC-K134-M</t>
  </si>
  <si>
    <t>E-BC-K205-S</t>
  </si>
  <si>
    <t>E-BC-K554-M</t>
  </si>
  <si>
    <t>E-BC-K558-M</t>
  </si>
  <si>
    <t>E-BC-K579-M</t>
  </si>
  <si>
    <t>E-BC-K608-M</t>
  </si>
  <si>
    <t>E-BC-K630-M</t>
  </si>
  <si>
    <t>E-BC-K664-M</t>
  </si>
  <si>
    <t>E-BC-K754-M</t>
  </si>
  <si>
    <t>E-BC-K755-M</t>
  </si>
  <si>
    <t>E-BC-K758-M</t>
  </si>
  <si>
    <t>E-BC-K768-M</t>
  </si>
  <si>
    <t>E-BC-K769-M</t>
  </si>
  <si>
    <t>E-BC-K774-M</t>
  </si>
  <si>
    <t>E-BC-K776-M</t>
  </si>
  <si>
    <t>E-BC-K777-M</t>
  </si>
  <si>
    <t>E-BC-K781-M</t>
  </si>
  <si>
    <t>E-BC-K782-M</t>
  </si>
  <si>
    <t>E-BC-K783-M</t>
  </si>
  <si>
    <t>E-BC-K784-M</t>
  </si>
  <si>
    <t>E-BC-K790-M</t>
  </si>
  <si>
    <t>E-BC-K791-M</t>
  </si>
  <si>
    <t>E-BC-K792-M</t>
  </si>
  <si>
    <t>E-BC-K793-M</t>
  </si>
  <si>
    <t>E-BC-K794-M</t>
  </si>
  <si>
    <t>E-BC-K795-M</t>
  </si>
  <si>
    <t>E-BC-K796-M</t>
  </si>
  <si>
    <t>E-BC-K798-M</t>
  </si>
  <si>
    <t>E-BC-K807-M</t>
  </si>
  <si>
    <t>E-BC-K808-M</t>
  </si>
  <si>
    <t>E-BC-K809-M</t>
  </si>
  <si>
    <t>E-BC-K810-M</t>
  </si>
  <si>
    <t>E-BC-K811-M</t>
  </si>
  <si>
    <t>E-BC-K821-M</t>
  </si>
  <si>
    <t>E-BC-K822-M</t>
  </si>
  <si>
    <t>E-BC-K823-M</t>
  </si>
  <si>
    <t>E-BC-K833-M</t>
  </si>
  <si>
    <t>E-BC-K834-M</t>
  </si>
  <si>
    <t>E-BC-K835-M</t>
  </si>
  <si>
    <t>E-BC-K836-M</t>
  </si>
  <si>
    <t>E-BC-K837-M</t>
  </si>
  <si>
    <t>E-BC-K838-M</t>
  </si>
  <si>
    <t>E-BC-K839-M</t>
  </si>
  <si>
    <t>E-BC-K840-M</t>
  </si>
  <si>
    <t>E-BC-K846-M</t>
  </si>
  <si>
    <t>E-BC-K848-M</t>
  </si>
  <si>
    <t>E-BC-K849-M</t>
  </si>
  <si>
    <t>E-BC-K857-M</t>
  </si>
  <si>
    <t>E-BC-K858-M</t>
  </si>
  <si>
    <t>E-BC-K859-M</t>
  </si>
  <si>
    <t>E-BC-K860-M</t>
  </si>
  <si>
    <t>E-BC-K863-M</t>
  </si>
  <si>
    <t>E-BC-K867-M</t>
  </si>
  <si>
    <t>E-BC-K868-M</t>
  </si>
  <si>
    <t>E-BC-K884-M</t>
  </si>
  <si>
    <t>E-BC-K892-S</t>
  </si>
  <si>
    <t>E-BC-K893-M</t>
  </si>
  <si>
    <t>E-BC-K894-M</t>
  </si>
  <si>
    <t>E-BC-K895-M</t>
  </si>
  <si>
    <t>E-BC-K897-M</t>
  </si>
  <si>
    <t>E-BC-K899-M</t>
  </si>
  <si>
    <t>E-BC-K902-M</t>
  </si>
  <si>
    <t>E-BC-K906-M</t>
  </si>
  <si>
    <t>E-BC-K907-M</t>
  </si>
  <si>
    <t>E-BC-K908-M</t>
  </si>
  <si>
    <t>E-BC-L001</t>
  </si>
  <si>
    <t>E-BC-L002</t>
  </si>
  <si>
    <t>100Assay</t>
  </si>
  <si>
    <t>100 Assays</t>
  </si>
  <si>
    <t>100mL</t>
  </si>
  <si>
    <t>50Assay</t>
  </si>
  <si>
    <t>50 Assays</t>
  </si>
  <si>
    <t>50mL</t>
  </si>
  <si>
    <t>https://789.bio/ea/8lDGt5</t>
  </si>
  <si>
    <t>https://789.bio/ea/5tHCh9</t>
  </si>
  <si>
    <t>https://789.bio/ea/aDtLhL</t>
  </si>
  <si>
    <t>https://789.bio/ea/5GlWqH</t>
  </si>
  <si>
    <t>https://789.bio/ea/1tumyP</t>
  </si>
  <si>
    <t>https://789.bio/ea/ePR8GK</t>
  </si>
  <si>
    <t>https://789.bio/ea/KKVWuS</t>
  </si>
  <si>
    <t>https://789.bio/ea/eLOx14</t>
  </si>
  <si>
    <t>https://789.bio/ea/R0x1OG</t>
  </si>
  <si>
    <t>https://789.bio/ea/u5xPCR</t>
  </si>
  <si>
    <t>https://789.bio/ea/hWa5lL</t>
  </si>
  <si>
    <t>https://789.bio/ea/GlWHR8</t>
  </si>
  <si>
    <t>https://789.bio/ea/x1p1dS</t>
  </si>
  <si>
    <t>https://789.bio/ea/q5lH4G</t>
  </si>
  <si>
    <t>https://789.bio/ea/10VSpD</t>
  </si>
  <si>
    <t>https://789.bio/ea/8C4VaH</t>
  </si>
  <si>
    <t>https://789.bio/ea/DC48GR</t>
  </si>
  <si>
    <t>https://789.bio/ea/aPCC00</t>
  </si>
  <si>
    <t>https://789.bio/ea/00p1t1</t>
  </si>
  <si>
    <t>https://789.bio/ea/imqP4C</t>
  </si>
  <si>
    <t>https://789.bio/ea/18Cx18</t>
  </si>
  <si>
    <t>https://789.bio/ea/l9l1VD</t>
  </si>
  <si>
    <t>https://789.bio/ea/P0OlLG</t>
  </si>
  <si>
    <t>https://789.bio/ea/LV10O4</t>
  </si>
  <si>
    <t>https://789.bio/ea/0ZeHCR</t>
  </si>
  <si>
    <t>https://789.bio/ea/lyPtiS</t>
  </si>
  <si>
    <t>https://789.bio/ea/daHO08</t>
  </si>
  <si>
    <t>https://789.bio/ea/hmuLlL</t>
  </si>
  <si>
    <t>https://789.bio/ea/xea9O4</t>
  </si>
  <si>
    <t>https://789.bio/ea/SKOx9R</t>
  </si>
  <si>
    <t>https://789.bio/ea/yWyqPK</t>
  </si>
  <si>
    <t>https://789.bio/ea/80OVS0</t>
  </si>
  <si>
    <t>https://789.bio/ea/GZHKVD</t>
  </si>
  <si>
    <t>https://789.bio/ea/VL8taH</t>
  </si>
  <si>
    <t>https://789.bio/ea/8ViqHK</t>
  </si>
  <si>
    <t>https://789.bio/ea/ZP0ViS</t>
  </si>
  <si>
    <t>https://789.bio/ea/dH0leH</t>
  </si>
  <si>
    <t>https://789.bio/ea/58hqi1</t>
  </si>
  <si>
    <t>https://789.bio/ea/R8tHhS</t>
  </si>
  <si>
    <t>https://789.bio/ea/Gp98dS</t>
  </si>
  <si>
    <t>https://789.bio/ea/8GVu5C</t>
  </si>
  <si>
    <t>https://789.bio/ea/VDVaL4</t>
  </si>
  <si>
    <t>https://789.bio/ea/LpmaPG</t>
  </si>
  <si>
    <t>https://789.bio/ea/aePKxH</t>
  </si>
  <si>
    <t>https://789.bio/ea/5hWyS8</t>
  </si>
  <si>
    <t>https://789.bio/ea/Phmq1R</t>
  </si>
  <si>
    <t>https://789.bio/ea/quiyHO</t>
  </si>
  <si>
    <t>https://789.bio/ea/yee908</t>
  </si>
  <si>
    <t>https://789.bio/ea/4teHdP</t>
  </si>
  <si>
    <t>https://789.bio/ea/leHGdD</t>
  </si>
  <si>
    <t>https://789.bio/ea/4Otuu9</t>
  </si>
  <si>
    <t>https://789.bio/ea/Od1VL4</t>
  </si>
  <si>
    <t>https://789.bio/ea/y94hiH</t>
  </si>
  <si>
    <t>https://789.bio/ea/amDVi1</t>
  </si>
  <si>
    <t>https://789.bio/ea/VeWqHG</t>
  </si>
  <si>
    <t>https://789.bio/ea/PpuDpS</t>
  </si>
  <si>
    <t>https://789.bio/ea/94pWu1</t>
  </si>
  <si>
    <t>https://789.bio/ea/4hDZWP</t>
  </si>
  <si>
    <t>https://789.bio/ea/40x1xS</t>
  </si>
  <si>
    <t>https://789.bio/ea/H8GGZ5</t>
  </si>
  <si>
    <t>https://789.bio/ea/u90V14</t>
  </si>
  <si>
    <t>https://789.bio/ea/LZ9tWP</t>
  </si>
  <si>
    <t>https://789.bio/ea/VuyiL8</t>
  </si>
  <si>
    <t>https://789.bio/ea/xH4huS</t>
  </si>
  <si>
    <t>https://789.bio/ea/eimiD4</t>
  </si>
  <si>
    <t>https://789.bio/ea/aHCp58</t>
  </si>
  <si>
    <t>https://789.bio/ea/5tuim9</t>
  </si>
  <si>
    <t>https://789.bio/ea/Vu5OxH</t>
  </si>
  <si>
    <t>https://789.bio/ea/yLxLGG</t>
  </si>
  <si>
    <t>https://789.bio/ea/8pL4VS</t>
  </si>
  <si>
    <t>https://789.bio/ea/dWWmLR</t>
  </si>
  <si>
    <t>https://789.bio/ea/GGCGRK</t>
  </si>
  <si>
    <t>https://789.bio/ea/ySGKGO</t>
  </si>
  <si>
    <t>https://789.bio/ea/8ZuemH</t>
  </si>
  <si>
    <t>https://789.bio/ea/y9peeP</t>
  </si>
  <si>
    <t>https://789.bio/ea/eyWmu1</t>
  </si>
  <si>
    <t>https://789.bio/ea/PtquLR</t>
  </si>
  <si>
    <t>https://789.bio/ea/KClW54</t>
  </si>
  <si>
    <t>https://789.bio/ea/WiiWy1</t>
  </si>
  <si>
    <t>https://789.bio/ea/9p5G4O</t>
  </si>
  <si>
    <t>https://789.bio/ea/tqqPp5</t>
  </si>
  <si>
    <t>https://789.bio/ea/H4KKCO</t>
  </si>
  <si>
    <t>https://789.bio/ea/tuLKRK</t>
  </si>
  <si>
    <t>https://789.bio/ea/DtL8h5</t>
  </si>
  <si>
    <t>https://789.bio/ea/4OKheL</t>
  </si>
  <si>
    <t>https://789.bio/ea/hHOOG0</t>
  </si>
  <si>
    <t>https://789.bio/ea/ya94pL</t>
  </si>
  <si>
    <t>https://789.bio/ea/u1KVPK</t>
  </si>
  <si>
    <t>https://789.bio/ea/HGRVaD</t>
  </si>
  <si>
    <t>https://789.bio/ea/R0VHxL</t>
  </si>
  <si>
    <t>https://789.bio/ea/hmHpe1</t>
  </si>
  <si>
    <t>https://789.bio/ea/d5tLpP</t>
  </si>
  <si>
    <t>https://789.bio/ea/W5dDRK</t>
  </si>
  <si>
    <t>https://789.bio/ea/mLluHC</t>
  </si>
  <si>
    <t>https://789.bio/ea/8dDRVS</t>
  </si>
  <si>
    <t>https://789.bio/ea/WPxPCO</t>
  </si>
  <si>
    <t>https://789.bio/ea/8laWy9</t>
  </si>
  <si>
    <t>https://789.bio/ea/qaq5CG</t>
  </si>
  <si>
    <t>https://789.bio/ea/SZPtS4</t>
  </si>
  <si>
    <t>https://789.bio/ea/xi5OlP</t>
  </si>
  <si>
    <t>inhibitor</t>
  </si>
  <si>
    <t>Inhibitor</t>
  </si>
  <si>
    <t>animal tissue</t>
  </si>
  <si>
    <t>cell</t>
  </si>
  <si>
    <t>Cell</t>
  </si>
  <si>
    <t>Liver microsome</t>
  </si>
  <si>
    <t>cells</t>
  </si>
  <si>
    <t>plant tissue</t>
  </si>
  <si>
    <t>whole blood</t>
  </si>
  <si>
    <t>serum</t>
  </si>
  <si>
    <t>Plant tissue</t>
  </si>
  <si>
    <t>tissue</t>
  </si>
  <si>
    <t>urine</t>
  </si>
  <si>
    <t>animal tissu</t>
  </si>
  <si>
    <t>animal serum</t>
  </si>
  <si>
    <t>Animal tissue</t>
  </si>
  <si>
    <t>plant samples</t>
  </si>
  <si>
    <t>plant sample</t>
  </si>
  <si>
    <t>検出機器</t>
    <rPh sb="0" eb="2">
      <t>ケンシュツ</t>
    </rPh>
    <rPh sb="2" eb="4">
      <t>キキ</t>
    </rPh>
    <phoneticPr fontId="19"/>
  </si>
  <si>
    <t>Fluorescence Microplate reader</t>
  </si>
  <si>
    <t>Fluorescence Microplate Reader</t>
  </si>
  <si>
    <t>Fluorescence microplate reader</t>
  </si>
  <si>
    <t>Microplate reader</t>
  </si>
  <si>
    <t>Chemiluminescence immunoassay analyzer or multifunctional microplate reader(with chemiluminescence)</t>
  </si>
  <si>
    <t>Fluorescence Microplate reader;Fluorescence microscope;Flow Cytometry</t>
  </si>
  <si>
    <t>Fluorescence microplate reader;Fluorescence microscope;Flow cytometry</t>
  </si>
  <si>
    <t xml:space="preserve">Fluorescence microplate reader </t>
  </si>
  <si>
    <t>Chemiluminescence immunoassay analyzer or multifunctional microplate reader (with the function of detecting luminescence)</t>
  </si>
  <si>
    <t>Spectrophotometer</t>
  </si>
  <si>
    <t xml:space="preserve">Microplate reader;Biochemistry analyzer </t>
  </si>
  <si>
    <t>Fluorescence Microplate reader;Fluorescence Microscope;Flow Cytometry</t>
  </si>
  <si>
    <t>Biochemistry analyzer;Spectrophotometer</t>
  </si>
  <si>
    <t xml:space="preserve">Spectrophotometer;Biochemistry analyzer </t>
  </si>
  <si>
    <t xml:space="preserve">Spectrophotometer;Microplate reader;Biochemistry analyzer </t>
  </si>
  <si>
    <t>Spectrophotometer (550 nm)</t>
  </si>
  <si>
    <t>Fluorescence microplate reader;Fluorescence microscope;Flow cytometry</t>
    <phoneticPr fontId="19"/>
  </si>
  <si>
    <t>animal tissues; cells</t>
  </si>
  <si>
    <t>serum; plasma; tissue; cells</t>
  </si>
  <si>
    <t>animal tissue; cells</t>
  </si>
  <si>
    <t>serum; plasma;  animal tissue</t>
  </si>
  <si>
    <t>serum; plasma; animal tissue; cell</t>
  </si>
  <si>
    <t>serum; plasma;  animal tissue; cell</t>
  </si>
  <si>
    <t>serum; plasma; urine; animal tissue</t>
  </si>
  <si>
    <t>serum; plasma; animal tissue</t>
  </si>
  <si>
    <t>Animal and plant tissue; Cell</t>
  </si>
  <si>
    <t>serum; plasma; animal tissue; cells</t>
  </si>
  <si>
    <t>serum; plasma; tissue; cell sample</t>
  </si>
  <si>
    <t>Serum; Plasma; Animal tissue; Cell</t>
  </si>
  <si>
    <t>serum; plasma; urine; saliva; milk; cell</t>
  </si>
  <si>
    <t>animal liver; muscle tissue</t>
  </si>
  <si>
    <t>cell; animal tissue; serum (plasma); other liquid samples</t>
  </si>
  <si>
    <t>serum (plasma); animal tissue; cell</t>
  </si>
  <si>
    <t>serum; plasma; urine; animal tissue; cell sample</t>
  </si>
  <si>
    <t>serum; plasma; tissue; cell</t>
  </si>
  <si>
    <t>dairy product; feces</t>
  </si>
  <si>
    <t>serum;  plasma;  animal tissue; cell</t>
  </si>
  <si>
    <t>animal tissue; cell</t>
  </si>
  <si>
    <t>Serum; Plasma; Urine; Animal tissue; Cell</t>
  </si>
  <si>
    <t>serum; plasma; tissue</t>
  </si>
  <si>
    <t>tissue; cell</t>
  </si>
  <si>
    <t>serum; plasma; urine; cells; cell culture supernatant; leucocyte</t>
  </si>
  <si>
    <t>serum; plasma; animal tissue; saliva sample</t>
  </si>
  <si>
    <t>Serum; Plasma; Animal tissue</t>
  </si>
  <si>
    <t>serum; plasma; saliva; tissue</t>
  </si>
  <si>
    <t>animal; plant tissue</t>
  </si>
  <si>
    <t>serum; animal tissue</t>
  </si>
  <si>
    <t>serum; plasma; tissue homogenate; cells; cell supernatant</t>
  </si>
  <si>
    <t>serum; plasma; urine</t>
  </si>
  <si>
    <t>serum; plasma; urine; cells; cell culture supernatant; tissue</t>
  </si>
  <si>
    <t>serum; plasma; hydrothorax; ascites; urine; cells; tissue</t>
  </si>
  <si>
    <t>serum; plasma; cell culture supernatant; tissue; cells</t>
  </si>
  <si>
    <t>serum; plasma; cells; cell culture supernatant; tissue</t>
  </si>
  <si>
    <t>serum; plasma; cells; tissue</t>
  </si>
  <si>
    <t>serum; plasma; tissue; saliva</t>
  </si>
  <si>
    <t>serum; plasma; hydrothorax; tissue; cells</t>
  </si>
  <si>
    <t>whole blood; serum; plasma; tissue; cells</t>
  </si>
  <si>
    <t>serum; plasma; urine; tissue</t>
  </si>
  <si>
    <t>serum; plasma</t>
  </si>
  <si>
    <t>serum; animal tissue; urine</t>
  </si>
  <si>
    <t>serum; animal tissue; urine samples</t>
  </si>
  <si>
    <t>serum; plasma; saliva; urine; hydrothorax; tissue</t>
  </si>
  <si>
    <t>serum; plasma; saliva; urine; hydrothorax; tissue; cells</t>
  </si>
  <si>
    <t>serum; plasma; saliva; tissue; cells; cell culture supernatant</t>
  </si>
  <si>
    <t>animal liver; muscle</t>
  </si>
  <si>
    <t>serum; plasma; milk; animal tissue; cells</t>
  </si>
  <si>
    <t>serum; plasma; animal; plant tissue</t>
  </si>
  <si>
    <t>serum; plasma; urine; tissue; cells</t>
  </si>
  <si>
    <t>serum; plasma; hydrothorax; urine; cells; cell culture supernatant; animal tissue</t>
  </si>
  <si>
    <t>serum; plasma; animal tissue; red blood cells; cultured cells</t>
  </si>
  <si>
    <t>serum; plasma; hydrothorax; animal tissue</t>
  </si>
  <si>
    <t>Serum; Plasma</t>
  </si>
  <si>
    <t>serum; plasma; hydrothorax; cell culture supernatant; tissue</t>
  </si>
  <si>
    <t>serum; plasma; animal tissue; cells; cell culture supernatant</t>
  </si>
  <si>
    <t>soil; tissue bacteria; bacterial supernatant; other liquid</t>
  </si>
  <si>
    <t>serum; plasma; plant tissue</t>
  </si>
  <si>
    <t>serum; plasma; urine; tissue; cell; supernatant of cell samples</t>
  </si>
  <si>
    <t>serum; plasma; whole blood; tissue; cells; cell culture supernatant</t>
  </si>
  <si>
    <t>serum; plasma; saliva; urine; tissue; cells</t>
  </si>
  <si>
    <t>serum; plasma; urine; milk</t>
  </si>
  <si>
    <t>Fresh tissue; cultured cells</t>
  </si>
  <si>
    <t>serum; tissue</t>
  </si>
  <si>
    <t>plant tissue; honey sample</t>
  </si>
  <si>
    <t>plant tissue; honey</t>
  </si>
  <si>
    <t>animal; plant tissue; cell</t>
  </si>
  <si>
    <t>serum; plasma; urine; saliva; milk</t>
  </si>
  <si>
    <t>serum; plasma; cells; culture supernatant; tissue</t>
  </si>
  <si>
    <t>serum; plasma; urine; saliva; tissue; cells</t>
  </si>
  <si>
    <t>serum; plasma; saliva; urine; tissue; cells; cell culture supernatant</t>
  </si>
  <si>
    <t>serum; plasma; whole blood</t>
  </si>
  <si>
    <t>serum; plasma; cells; animal tissue</t>
  </si>
  <si>
    <t>serum; plasma; cells; culture supernatant</t>
  </si>
  <si>
    <t>serum; plasma; milk; animal tissue; cells; cell culture supernatant</t>
  </si>
  <si>
    <t>serum; plasma; saliva; urine</t>
  </si>
  <si>
    <t>serum; plasma; animal tissue; mitochondria</t>
  </si>
  <si>
    <t>tissue; mitochondria; other liquid samples</t>
  </si>
  <si>
    <t>serum; plasma; tissue; cell samples</t>
  </si>
  <si>
    <t>serum; plasma; urine; animal tissue; cell samples</t>
  </si>
  <si>
    <t>serum (plasma); animal tissue</t>
  </si>
  <si>
    <t>animal tissue; plant tissue</t>
  </si>
  <si>
    <t>serum; plasma; cells; animal; plant tissue</t>
  </si>
  <si>
    <t>serum (plasma); urine; animal tissue; cell</t>
  </si>
  <si>
    <t>serum; plant; animal tissue</t>
  </si>
  <si>
    <t>serum (plasma); animal; plant tissue</t>
  </si>
  <si>
    <t>serum, plasma; tissue</t>
  </si>
  <si>
    <t>serum (plasma); urine; animal tissue</t>
  </si>
  <si>
    <t>serum; plasma; animal tissue; hydrothorax; cells</t>
  </si>
  <si>
    <t>Animal tissue; Cell</t>
  </si>
  <si>
    <t>Serum; Plasma; Wine</t>
  </si>
  <si>
    <t>Serum; Plasma; Urine; Animal and plant tissue; Cell</t>
  </si>
  <si>
    <t>Serum; Plasma; Animal and plant tissue; Cell</t>
  </si>
  <si>
    <t>Serum; Plasma; Animal and plant tissue</t>
  </si>
  <si>
    <t>Animal tissue;  cell</t>
  </si>
  <si>
    <t>serum; plasma; animal tissue; cell samples</t>
  </si>
  <si>
    <t>serum; plasma; urine; cellular supernatant; animal; plant tissue</t>
  </si>
  <si>
    <t>cell; tissue; serum; other liquid samples</t>
  </si>
  <si>
    <t>animal tissu; cells</t>
  </si>
  <si>
    <t>serum; plasma; animal tissue samples</t>
  </si>
  <si>
    <t>plant; animal tissue; cell samples</t>
  </si>
  <si>
    <t>tissue; fungus</t>
  </si>
  <si>
    <t>gastric; intestinal tissue</t>
  </si>
  <si>
    <t>Serum; Plasma; Urine; Animal and plant tissue; Cell; Cell culture supernatant</t>
  </si>
  <si>
    <t>serum; plasma; animal tissue; plant tissue; cell</t>
  </si>
  <si>
    <t>serum; plasma; urine; plant; animal tissue</t>
  </si>
  <si>
    <t>fruit juices; plant; animal tissue</t>
  </si>
  <si>
    <t>plant; animal tissue</t>
  </si>
  <si>
    <t>serum (plasma); urine</t>
  </si>
  <si>
    <t>plant tissue; soil</t>
  </si>
  <si>
    <t>liquid, plant tissue; microorganism</t>
  </si>
  <si>
    <t xml:space="preserve">shell tissue; fungus </t>
  </si>
  <si>
    <t>serum (plasma); cells; animal tissue samples</t>
  </si>
  <si>
    <t>serum; plasma; wine</t>
  </si>
  <si>
    <t>animal urine; serum; plasma; plant tissue</t>
  </si>
  <si>
    <t>Serum; Plasma; Urine; Plant and animal tissue</t>
  </si>
  <si>
    <t>Serum; Plasma; Urine; Tissue; Cell; Cell culture supernatant</t>
  </si>
  <si>
    <t>serum (plasma); urine; animal; plant tissue; cells</t>
  </si>
  <si>
    <t>serum (plasma); tissue; cell</t>
  </si>
  <si>
    <t>お問合せ</t>
    <rPh sb="1" eb="3">
      <t>トイアワ</t>
    </rPh>
    <phoneticPr fontId="19"/>
  </si>
  <si>
    <t>Qualitative</t>
  </si>
  <si>
    <t>AMOZ (Nitrofuran Furaltadone) Lateral Flow Assay Kit</t>
  </si>
  <si>
    <t>80T</t>
  </si>
  <si>
    <t>AOZ (Nitrofuran Furazolidone) Lateral Flow Assay Kit</t>
  </si>
  <si>
    <t>AHD (Nitrofurantoin) Lateral Flow Assay Kit</t>
  </si>
  <si>
    <t>SEM (Nitrofurazone) Lateral Flow Assay Kit</t>
  </si>
  <si>
    <t>CLE (Clenbuterol) Lateral Flow Assay Kit</t>
  </si>
  <si>
    <t>RAC (Ractopamine) Lateral Flow Assay Kit</t>
  </si>
  <si>
    <t>MEL (Melamine) Lateral Flow Assay Kit</t>
  </si>
  <si>
    <t>SAL (Salbutamol) Lateral Flow Assay Kit</t>
  </si>
  <si>
    <t>CLE-RAC-SAL (Clenbuterol-Ractopamine-Salbutamol) Lateral Flow Assay Kit</t>
  </si>
  <si>
    <t>CAP (Chloramphenicol) Lateral Flow Assay Kit</t>
  </si>
  <si>
    <t>QNs (Quinolones) Lateral Flow Assay Kit</t>
  </si>
  <si>
    <t>SAs (Sulfonamides) Lateral Flow Assay Kit</t>
  </si>
  <si>
    <t>TCs (Tetracyclines) Lateral Flow Assay Kit</t>
  </si>
  <si>
    <t>CPFX (Ciprofloxacin) Lateral Flow Assay Kit</t>
  </si>
  <si>
    <t>MQCA (Olaquindox Metabolites) Lateral Flow Assay Kit</t>
  </si>
  <si>
    <t>FF (Florfenicol) Lateral Flow Assay Kit</t>
  </si>
  <si>
    <t>Quantitative</t>
  </si>
  <si>
    <t>MG (Malachite Green) Lateral Flow Assay Kit</t>
  </si>
  <si>
    <t>β-lactams (Beta-lactam) AntibioticLateral Flow Assay Kit</t>
  </si>
  <si>
    <t>β-lactamase (Beta-Lactamase) Lateral Flow Assay Kit</t>
  </si>
  <si>
    <t>ENR (Enrofloxacin) Lateral Flow Assay Kit</t>
  </si>
  <si>
    <t>OFL (Ofloxacin) Lateral Flow Assay Kit</t>
  </si>
  <si>
    <t>PLFX (Pefloxacin) Lateral Flow Assay Kit</t>
  </si>
  <si>
    <t>CM (Ceftiofur Metabolite) Lateral Flow Assay Kit</t>
  </si>
  <si>
    <t>OTC (Oxytetracycline) Lateral Flow Assay Kit</t>
  </si>
  <si>
    <t>SM2 (Sulfamethazine) Lateral Flow Assay Kit</t>
  </si>
  <si>
    <t>SD (Sulfadiazine) Lateral Flow Assay Kit</t>
  </si>
  <si>
    <t>ELISA</t>
  </si>
  <si>
    <t>DES (Diethylstilbestrol) ELISA Kit</t>
  </si>
  <si>
    <t>96T*3</t>
  </si>
  <si>
    <t>AMOZ (Nitrofuran Furaltadone) ELISA Kit</t>
  </si>
  <si>
    <t>AOZ (Nitrofuran Furazolidone) ELISA Kit</t>
  </si>
  <si>
    <t>AHD (Nitrofurantoin) ELISA Kit</t>
  </si>
  <si>
    <t>SEM (Nitrofurazone) ELISA Kit</t>
  </si>
  <si>
    <t>OQX (Olaquindox) ELISA Kit</t>
  </si>
  <si>
    <t>MQCA (Olaquindox Metabolites) ELISA Kit</t>
  </si>
  <si>
    <t>DEX (Dexamethasone) ELISA Kit</t>
  </si>
  <si>
    <t>MEL (Melamine) ELISA Kit</t>
  </si>
  <si>
    <t>MNZ (Metronidazole) ELISA Kit</t>
  </si>
  <si>
    <t>RAC (Ractopamine) ELISA Kit</t>
  </si>
  <si>
    <t>MG (Malachite Green) ELISA Kit</t>
  </si>
  <si>
    <t>PHEA ( Phenylethanolamine A) ELISA Kit</t>
  </si>
  <si>
    <t>SUD (Sudan I) ELISA Kit</t>
  </si>
  <si>
    <t>SAL (Salbutamol) ELISA Kit</t>
  </si>
  <si>
    <t>TMP (Trimethoprim) ELISA Kit</t>
  </si>
  <si>
    <t>SMZ (Sulfamethoxazole) ELISA Kit</t>
  </si>
  <si>
    <t>SAR (Sarafloxacin) ELISA Kit</t>
  </si>
  <si>
    <t>CTC (Chlortetracycline) ELISA Kit</t>
  </si>
  <si>
    <t>CLE (Clenbuterol) ELISA Kit</t>
  </si>
  <si>
    <t>CIM (Cimaterol) ELISA Kit</t>
  </si>
  <si>
    <t>DZP (Diazepam) ELISA Kit</t>
  </si>
  <si>
    <t>SM (Streptomycin) ELISA Kit</t>
  </si>
  <si>
    <t>ENR (Enrofloxacin) ELISA Kit</t>
  </si>
  <si>
    <t>CPFX (Ciprofloxacin) ELISA Kit</t>
  </si>
  <si>
    <t>QNs (Quinolones) ELISA Kit</t>
  </si>
  <si>
    <t>NMZs (Nitroimidazoles) ELISA Kit</t>
  </si>
  <si>
    <t>SAs (Sulfonamides of 3-in-1) ELISA Kit</t>
  </si>
  <si>
    <t>TCs (Tetracyclines) ELISA Kit</t>
  </si>
  <si>
    <t>SM2 (Sulfamethazine) ELISA Kit</t>
  </si>
  <si>
    <t>SAs (Sulfonamides) ELISA Kit</t>
  </si>
  <si>
    <t>SQX (Sulfaquinoxaline) ELISA Kit</t>
  </si>
  <si>
    <t>SMM (Sulfamonomethoxine) ELISA Kit</t>
  </si>
  <si>
    <t>SMD (Sulfametoxydiazine) ELISA Kit</t>
  </si>
  <si>
    <t>FQNs (Fluoroquinolones) ELISA Kit</t>
  </si>
  <si>
    <t>TYL (Tylosin) ELISA Kit</t>
  </si>
  <si>
    <t>LIN (Lincomycin) ELISA Kit</t>
  </si>
  <si>
    <t>FF (Florfenicol) ELISA Kit</t>
  </si>
  <si>
    <t>TMC (Tilmicosin) ELISA Kit</t>
  </si>
  <si>
    <t>β-lactams (Beta-lactam) Antibiotic ELISA Kit</t>
  </si>
  <si>
    <t>Dic (Diclazuril) ELISA Kit</t>
  </si>
  <si>
    <t>Neo (Neomycin) ELISA Kit</t>
  </si>
  <si>
    <t>Col (Colistin) ELISA Kit</t>
  </si>
  <si>
    <t>Gen (Gentamicin) ELISA Kit</t>
  </si>
  <si>
    <t>AMO (Amoxicillin) ELISA Kit</t>
  </si>
  <si>
    <t>β-agonist (beta-agonist) ELISA Kit</t>
  </si>
  <si>
    <t>ABM (Abamectin) ELISA Kit</t>
  </si>
  <si>
    <t>AP (Ampicillin) ELISA Kit</t>
  </si>
  <si>
    <t>SM (Spectinomycin) ELISA Kit</t>
  </si>
  <si>
    <t>DRM (Doramectin) ELISA Kit</t>
  </si>
  <si>
    <t>ERY (Erythromycin) ELISA Kit</t>
  </si>
  <si>
    <t>TP (Thiamphenicol) ELISA Kit</t>
  </si>
  <si>
    <t>Am (Amantadine) ELISA Kit</t>
  </si>
  <si>
    <t>KAM (Kanamycin) ELISA Kit</t>
  </si>
  <si>
    <t>RB (Ribavirin) ELISA Kit</t>
  </si>
  <si>
    <t>CLO (Clorprenaline) ELISA Kit</t>
  </si>
  <si>
    <t>TER (Terbutaline) ELISA Kit</t>
  </si>
  <si>
    <t>CM (Ceftiofur Metabolite) ELISA Kit</t>
  </si>
  <si>
    <t>PCS (Pentachlorophenol Sodium) ELISA Kit</t>
  </si>
  <si>
    <t>OTC (Oxytetracycline) ELISA Kit</t>
  </si>
  <si>
    <t>CPZ (Chlorpromazine) ELISA Kit</t>
  </si>
  <si>
    <t>BP (Benzylpenicillin) ELISA Kit</t>
  </si>
  <si>
    <t>SPY (Spiramycin) ELISA Kit</t>
  </si>
  <si>
    <t>DOX (Doxycycline) ELISA Kit</t>
  </si>
  <si>
    <t>CAP (Chloramphenicol) ELISA Kit</t>
  </si>
  <si>
    <t>SD (Sulfadiazine) ELISA Kit</t>
  </si>
  <si>
    <t>SM1 (Sulfamerazine) ELISA Kit</t>
  </si>
  <si>
    <t>E2 (Estradiol) ELISA Kit</t>
  </si>
  <si>
    <t>SET (Staphylococcal aureus Enterotoxin Total) ELISA Kit</t>
  </si>
  <si>
    <t>NB (Nicarbizan) ELISA Kit</t>
  </si>
  <si>
    <t>ZAI (Zeranol) ELISA Kit</t>
  </si>
  <si>
    <t>NOR (Norfloxacin) ELISA Kit</t>
  </si>
  <si>
    <t>LOM (Lomefloxacin) ELISA Kit</t>
  </si>
  <si>
    <t>OFL (Ofloxacin) ELISA Kit</t>
  </si>
  <si>
    <t>IVM (Ivermectin) ELISA Kit</t>
  </si>
  <si>
    <t>Mab (Mabuterol) ELISA Kit</t>
  </si>
  <si>
    <t>BAC (Bacitracin) ELISA Kit</t>
  </si>
  <si>
    <t>E-FS-E142</t>
  </si>
  <si>
    <t>E-FS-E143</t>
  </si>
  <si>
    <t>E-FS-E144</t>
  </si>
  <si>
    <t>E-FS-E145</t>
  </si>
  <si>
    <t>DNSH (3,5-dinitrosalicylohydrazide) ELISA Kit</t>
  </si>
  <si>
    <t>E-FS-E146</t>
  </si>
  <si>
    <t>Microbiological</t>
  </si>
  <si>
    <t>VH/VB7 (Biotin) ELISA Kit</t>
  </si>
  <si>
    <t>VB12 (Cyanocobalamin) ELISA Kit</t>
  </si>
  <si>
    <t>ZEN (Zearalenone) Lateral Flow Assay Kit</t>
  </si>
  <si>
    <t>DON (Deoxynivalenol) Lateral Flow Assay Kit</t>
  </si>
  <si>
    <t>AF (Total Aflatoxin) Lateral Flow Assay Kit</t>
  </si>
  <si>
    <t>AFB1 (Aflatoxin B1) Lateral Flow Assay Kit</t>
  </si>
  <si>
    <t>AFM1 (Aflatoxin M1) Lateral Flow Assay Kit</t>
  </si>
  <si>
    <t>FB1 (Fumonisin B1) Lateral Flow Assay Kit</t>
  </si>
  <si>
    <t>OTA (Ochratoxin A) Lateral Flow Assay Kit</t>
  </si>
  <si>
    <t>T-2 (T-2 Toxin) Lateral Flow Assay Kit</t>
  </si>
  <si>
    <t>DON (Deoxynivalenol) ELISA Kit</t>
  </si>
  <si>
    <t>T-2 (T-2 Toxin) ELISA Kit</t>
  </si>
  <si>
    <t>AFM1 (Aflatoxin M1) ELISA Kit</t>
  </si>
  <si>
    <t>FB1 (Fumonisin B1) ELISA Kit</t>
  </si>
  <si>
    <t>FB (Fumonisin) ELISA Kit</t>
  </si>
  <si>
    <t>AFB1 (Aflatoxin B1) ELISA Kit</t>
  </si>
  <si>
    <t>AF (Total Aflatoxin) ELISA Kit</t>
  </si>
  <si>
    <t>サイズ2</t>
  </si>
  <si>
    <t>サイズ3</t>
  </si>
  <si>
    <t>サイズ１</t>
    <phoneticPr fontId="19"/>
  </si>
  <si>
    <t>Honey;Muscle;Liver</t>
  </si>
  <si>
    <t>Urine</t>
  </si>
  <si>
    <t>Raw milk;Milk;Feed</t>
  </si>
  <si>
    <t>Muscle;Urine;Feed</t>
  </si>
  <si>
    <t>Milk;Honey;Muscle;Egg</t>
  </si>
  <si>
    <t>Muscle;Honey;Egg;Milk</t>
  </si>
  <si>
    <t>Muscle;Honey;Milk</t>
  </si>
  <si>
    <t>Muscle;Honey;Egg</t>
  </si>
  <si>
    <t>Milk</t>
  </si>
  <si>
    <t>Muscle</t>
  </si>
  <si>
    <t>Egg;Muscle</t>
  </si>
  <si>
    <t>Muscle;Water</t>
  </si>
  <si>
    <t>Muscle;Honey;Milk;Egg</t>
  </si>
  <si>
    <t>Muscle;Liver</t>
  </si>
  <si>
    <t>Muscle;Liver;Honey;Milk;Milk powder;Egg powder;Feed;Egg</t>
  </si>
  <si>
    <t>Muscle;Liver;Honey;Milk;Milk powder;Feed;Egg powder;Egg</t>
  </si>
  <si>
    <t>Muscle;liver;Honey;Milk;Milk powder;Egg powder;Feed;Egg</t>
  </si>
  <si>
    <t>Muscle;Feed</t>
  </si>
  <si>
    <t>Muscle;Milk;Feed</t>
  </si>
  <si>
    <t>Milk powder;Milk;Muscle;Liver;Feed;Egg;Serum</t>
  </si>
  <si>
    <t>Muscle;Liver;Feed;Urine</t>
  </si>
  <si>
    <t>Tomato juice;Ketchup;Chilli sauce;Chilli powder;Feed;Egg</t>
  </si>
  <si>
    <t>Muscle;Urine;Feed;Liver</t>
  </si>
  <si>
    <t>Muscle;Feed;Kidney;Liver;Serum;Urine;Egg</t>
  </si>
  <si>
    <t>Muscle;Honey;Serum;Urine;Egg;Milk;Feed</t>
  </si>
  <si>
    <t>Muscle;Honey;Milk;Milk powder;Egg;Urine</t>
  </si>
  <si>
    <t>Muscle;Feed;Serum;Urine</t>
  </si>
  <si>
    <t>Muscle;Liver;Egg;Honey;Urine</t>
  </si>
  <si>
    <t>Muscle;Feed;Urine</t>
  </si>
  <si>
    <t>Muscle;Urine;Serum</t>
  </si>
  <si>
    <t>Muscle;Honey;Milk;Milk powder;Egg</t>
  </si>
  <si>
    <t>Muscle;Honey;Milk;Milk powder;Egg.</t>
  </si>
  <si>
    <t>Muscle;Honey;Milk;Egg;Milk powder</t>
  </si>
  <si>
    <t>Muscle;Honey;Egg;Milk;Milk powder;Urine</t>
  </si>
  <si>
    <t>Muscle;Liver;Honey;Egg</t>
  </si>
  <si>
    <t>Muscle;Serum;Urine;Milk;Egg;Feed;Honey</t>
  </si>
  <si>
    <t>Muscle;Liver;Egg;Honey;Urine;Milk;Milk power</t>
  </si>
  <si>
    <t>Muscle;Milk;Urine;Honey;Egg</t>
  </si>
  <si>
    <t>Muscle;Liver;Egg;Honey;Urine;Milk;Milk powder</t>
  </si>
  <si>
    <t>Muscle;Serum;Urine;Honey;Milk;Egg</t>
  </si>
  <si>
    <t>Muscle;Serum;Urine;Honey;Milk;Feed;Egg</t>
  </si>
  <si>
    <t>Muscle;Honey;Urine</t>
  </si>
  <si>
    <t>Muscle;Liver;Honey;Milk;Milk powder;Feed;Egg</t>
  </si>
  <si>
    <t>Muscle;Liver;Honey;Milk;Egg</t>
  </si>
  <si>
    <t>Muscle;Egg;Liver;Feed;Raw milk;Finished milk</t>
  </si>
  <si>
    <t>Muscle;Egg;Milk</t>
  </si>
  <si>
    <t>Muscle;Milk;Egg</t>
  </si>
  <si>
    <t>Muscle;Urine;Egg</t>
  </si>
  <si>
    <t>Muscle;Urine;Liver;Honey;Serum;Raw milk;Reconstituted milk;Finished milk;Egg;Feed</t>
  </si>
  <si>
    <t>Muscle;Raw Milk;Egg</t>
  </si>
  <si>
    <t>Urine;Muscle;Serum</t>
  </si>
  <si>
    <t>Raw milk;Finished milk;Yogurt</t>
  </si>
  <si>
    <t>Muscle;Raw milk;Egg</t>
  </si>
  <si>
    <t>Muscle;Egg;Milk;Urine</t>
  </si>
  <si>
    <t>Muscle;Milk;Honey;Egg</t>
  </si>
  <si>
    <t>Muscle;Serum;Urine</t>
  </si>
  <si>
    <t>Muscle;Serum;Liver;Urine</t>
  </si>
  <si>
    <t>Muscle;Raw milk;Urine;Egg;Liver</t>
  </si>
  <si>
    <t>Muscle;Liver;Milk;Urine</t>
  </si>
  <si>
    <t>Yogurt;Cheese;Feed</t>
  </si>
  <si>
    <t>Muscle;Raw milk;Egg;Urine;Liver;Serum</t>
  </si>
  <si>
    <t>Muscle;Honey</t>
  </si>
  <si>
    <t>Muscle;Milk;Egg;Feed</t>
  </si>
  <si>
    <t>Muscle;Liver;Honey;Eggs;Water;Urine;Serum;Feed;Milk;Milk powder;Cheese</t>
  </si>
  <si>
    <t>Muscle;Serum;Urine;Honey;Milk;Egg;Water</t>
  </si>
  <si>
    <t>Milk;Yogurt;Milk powder</t>
  </si>
  <si>
    <t>Milk;Muscle;Liver</t>
  </si>
  <si>
    <t>Milk;Yogurt</t>
  </si>
  <si>
    <t>Muscle;Honey;Milk;Milk powder;Egg;Serum;Urine</t>
  </si>
  <si>
    <t>Raw milk;Yogurt</t>
  </si>
  <si>
    <t>multivitamin juices;fitness drinks;cereals;baby food and flour</t>
  </si>
  <si>
    <t>Cell-culture;Serum;Water</t>
  </si>
  <si>
    <t>Cell-culture;Serum;Water;Vaccine</t>
  </si>
  <si>
    <t>Cereals;Feed;Oil</t>
  </si>
  <si>
    <t>Cereals;Feed</t>
  </si>
  <si>
    <t>Cereals;Feed;Corn skin;Wheat bran</t>
  </si>
  <si>
    <t>Beans;Corn;Oats;Peanuts;Feed</t>
  </si>
  <si>
    <t>Milk;Milk powder;Urine</t>
  </si>
  <si>
    <t>Milk;Milk powder;Yogurt;Cheese;Single Cream</t>
  </si>
  <si>
    <t>Corn;Feed</t>
  </si>
  <si>
    <t>Grain;Feed;Peanut;Seasoning;spice powder;Edible oil;Muscle (beef;pork);Ham sausage;milk</t>
  </si>
  <si>
    <t>Serum;Muscle;Liver</t>
  </si>
  <si>
    <t>Lateral Flow Assay</t>
    <phoneticPr fontId="19"/>
  </si>
  <si>
    <t>★恐れ入りますが価格につきましてはお問い合わせください。
★製品によっては輸入規制により販売ができない場合がございます。あらかじめご了承ください。</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</si>
</sst>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7" formatCode="&quot;¥&quot;#,##0.00;&quot;¥&quot;\-#,##0.00"/>
    <numFmt numFmtId="42" formatCode="_ &quot;¥&quot;* #,##0_ ;_ &quot;¥&quot;* \-#,##0_ ;_ &quot;¥&quot;* &quot;-&quot;_ ;_ @_ "/>
    <numFmt numFmtId="44" formatCode="_ &quot;¥&quot;* #,##0.00_ ;_ &quot;¥&quot;* \-#,##0.00_ ;_ &quot;¥&quot;* &quot;-&quot;??_ ;_ @_ "/>
    <numFmt numFmtId="176" formatCode="_(* #,##0_);_(* \(#,##0\);_(* &quot;-&quot;_);_(@_)"/>
    <numFmt numFmtId="177" formatCode="_(* #,##0.00_);_(* \(#,##0.00\);_(* &quot;-&quot;??_);_(@_)"/>
    <numFmt numFmtId="178" formatCode="&quot;¥&quot;#,##0_);\(&quot;¥&quot;#,##0\)"/>
    <numFmt numFmtId="179" formatCode="[$-F800]dddd\,\ mmmm\ dd\,\ yyyy"/>
    <numFmt numFmtId="180" formatCode="0_);[Red]\(0\)"/>
  </numFmts>
  <fonts count="35" x14ac:knownFonts="1">
    <font>
      <sz val="11"/>
      <color theme="1"/>
      <name val="Meiryo UI"/>
      <family val="2"/>
    </font>
    <font>
      <sz val="11"/>
      <color theme="1"/>
      <name val="Meiryo UI"/>
      <family val="2"/>
    </font>
    <font>
      <sz val="11"/>
      <color theme="0"/>
      <name val="Meiryo UI"/>
      <family val="2"/>
    </font>
    <font>
      <sz val="11"/>
      <color rgb="FF9C0006"/>
      <name val="Meiryo UI"/>
      <family val="2"/>
    </font>
    <font>
      <b/>
      <sz val="11"/>
      <color rgb="FFFA7D00"/>
      <name val="Meiryo UI"/>
      <family val="2"/>
    </font>
    <font>
      <b/>
      <sz val="11"/>
      <color theme="0"/>
      <name val="Meiryo UI"/>
      <family val="2"/>
    </font>
    <font>
      <i/>
      <sz val="11"/>
      <color rgb="FF7F7F7F"/>
      <name val="Meiryo UI"/>
      <family val="2"/>
    </font>
    <font>
      <sz val="11"/>
      <color rgb="FF006100"/>
      <name val="Meiryo UI"/>
      <family val="2"/>
    </font>
    <font>
      <b/>
      <sz val="15"/>
      <color theme="3"/>
      <name val="Meiryo UI"/>
      <family val="2"/>
    </font>
    <font>
      <b/>
      <sz val="13"/>
      <color theme="3"/>
      <name val="Meiryo UI"/>
      <family val="2"/>
    </font>
    <font>
      <b/>
      <sz val="11"/>
      <color theme="3"/>
      <name val="Meiryo UI"/>
      <family val="2"/>
    </font>
    <font>
      <sz val="11"/>
      <color rgb="FF3F3F76"/>
      <name val="Meiryo UI"/>
      <family val="2"/>
    </font>
    <font>
      <sz val="11"/>
      <color rgb="FFFA7D00"/>
      <name val="Meiryo UI"/>
      <family val="2"/>
    </font>
    <font>
      <sz val="11"/>
      <color rgb="FF9C5700"/>
      <name val="Meiryo UI"/>
      <family val="2"/>
    </font>
    <font>
      <b/>
      <sz val="11"/>
      <color rgb="FF3F3F3F"/>
      <name val="Meiryo UI"/>
      <family val="2"/>
    </font>
    <font>
      <sz val="18"/>
      <color theme="3"/>
      <name val="Meiryo UI"/>
      <family val="2"/>
    </font>
    <font>
      <b/>
      <sz val="11"/>
      <color theme="1"/>
      <name val="Meiryo UI"/>
      <family val="2"/>
    </font>
    <font>
      <sz val="11"/>
      <color rgb="FFFF0000"/>
      <name val="Meiryo UI"/>
      <family val="2"/>
    </font>
    <font>
      <sz val="10"/>
      <color theme="1"/>
      <name val="Meiryo UI"/>
      <family val="3"/>
      <charset val="128"/>
    </font>
    <font>
      <sz val="6"/>
      <name val="ＭＳ Ｐゴシック"/>
      <family val="3"/>
      <charset val="128"/>
    </font>
    <font>
      <u/>
      <sz val="11"/>
      <color theme="10"/>
      <name val="Meiryo UI"/>
      <family val="2"/>
    </font>
    <font>
      <u/>
      <sz val="12"/>
      <color theme="10"/>
      <name val="Meiryo UI"/>
      <family val="3"/>
      <charset val="128"/>
    </font>
    <font>
      <sz val="8"/>
      <color theme="1"/>
      <name val="Meiryo UI"/>
      <family val="3"/>
      <charset val="128"/>
    </font>
    <font>
      <sz val="11"/>
      <color theme="1"/>
      <name val="游ゴシック"/>
      <family val="2"/>
      <scheme val="minor"/>
    </font>
    <font>
      <sz val="12"/>
      <color theme="1"/>
      <name val="Meiryo UI"/>
      <family val="3"/>
      <charset val="128"/>
    </font>
    <font>
      <b/>
      <sz val="12"/>
      <color theme="1"/>
      <name val="Meiryo UI"/>
      <family val="3"/>
      <charset val="128"/>
    </font>
    <font>
      <sz val="9"/>
      <color theme="1"/>
      <name val="Meiryo UI"/>
      <family val="3"/>
      <charset val="128"/>
    </font>
    <font>
      <sz val="11"/>
      <color theme="1"/>
      <name val="ＭＳ Ｐゴシック"/>
      <family val="2"/>
      <charset val="134"/>
      <scheme val="minor"/>
    </font>
    <font>
      <sz val="11"/>
      <color theme="1"/>
      <name val="Meiryo UI"/>
      <family val="3"/>
      <charset val="128"/>
    </font>
    <font>
      <sz val="10"/>
      <color theme="1"/>
      <name val="Meiryo UI"/>
      <family val="2"/>
    </font>
    <font>
      <sz val="8"/>
      <name val="Meiryo UI"/>
      <family val="3"/>
      <charset val="128"/>
    </font>
    <font>
      <u/>
      <sz val="11"/>
      <color theme="10"/>
      <name val="Meiryo UI"/>
      <family val="3"/>
      <charset val="128"/>
    </font>
    <font>
      <b/>
      <sz val="10"/>
      <color theme="1"/>
      <name val="Meiryo UI"/>
      <family val="3"/>
      <charset val="128"/>
    </font>
    <font>
      <b/>
      <sz val="11"/>
      <color theme="1"/>
      <name val="Meiryo UI"/>
      <family val="3"/>
      <charset val="128"/>
    </font>
    <font>
      <sz val="11"/>
      <name val="Meiryo U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s>
  <cellStyleXfs count="50">
    <xf numFmtId="0" fontId="0" fillId="0" borderId="0"/>
    <xf numFmtId="177"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7" fillId="2" borderId="0" applyNumberFormat="0" applyBorder="0" applyAlignment="0" applyProtection="0"/>
    <xf numFmtId="0" fontId="3" fillId="3" borderId="0" applyNumberFormat="0" applyBorder="0" applyAlignment="0" applyProtection="0"/>
    <xf numFmtId="0" fontId="13" fillId="4" borderId="0" applyNumberFormat="0" applyBorder="0" applyAlignment="0" applyProtection="0"/>
    <xf numFmtId="0" fontId="11" fillId="5" borderId="4" applyNumberFormat="0" applyAlignment="0" applyProtection="0"/>
    <xf numFmtId="0" fontId="14" fillId="6" borderId="5" applyNumberFormat="0" applyAlignment="0" applyProtection="0"/>
    <xf numFmtId="0" fontId="4" fillId="6" borderId="4" applyNumberFormat="0" applyAlignment="0" applyProtection="0"/>
    <xf numFmtId="0" fontId="12" fillId="0" borderId="6" applyNumberFormat="0" applyFill="0" applyAlignment="0" applyProtection="0"/>
    <xf numFmtId="0" fontId="5" fillId="7" borderId="7" applyNumberFormat="0" applyAlignment="0" applyProtection="0"/>
    <xf numFmtId="0" fontId="17" fillId="0" borderId="0" applyNumberFormat="0" applyFill="0" applyBorder="0" applyAlignment="0" applyProtection="0"/>
    <xf numFmtId="0" fontId="1" fillId="8" borderId="8" applyNumberFormat="0" applyFont="0" applyAlignment="0" applyProtection="0"/>
    <xf numFmtId="0" fontId="6" fillId="0" borderId="0" applyNumberFormat="0" applyFill="0" applyBorder="0" applyAlignment="0" applyProtection="0"/>
    <xf numFmtId="0" fontId="16" fillId="0" borderId="9" applyNumberFormat="0" applyFill="0" applyAlignment="0" applyProtection="0"/>
    <xf numFmtId="0" fontId="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xf numFmtId="0" fontId="23" fillId="0" borderId="0"/>
    <xf numFmtId="179" fontId="27" fillId="0" borderId="0">
      <alignment vertical="center"/>
    </xf>
  </cellStyleXfs>
  <cellXfs count="66">
    <xf numFmtId="0" fontId="0" fillId="0" borderId="0" xfId="0"/>
    <xf numFmtId="0" fontId="18" fillId="0" borderId="0" xfId="0" applyFont="1" applyAlignment="1">
      <alignment horizontal="center"/>
    </xf>
    <xf numFmtId="0" fontId="18" fillId="0" borderId="0" xfId="0" applyFont="1" applyAlignment="1">
      <alignment horizontal="left" indent="1"/>
    </xf>
    <xf numFmtId="0" fontId="18" fillId="0" borderId="0" xfId="0" applyFont="1"/>
    <xf numFmtId="0" fontId="18" fillId="0" borderId="0" xfId="0" applyFont="1" applyAlignment="1">
      <alignment horizontal="center" vertical="center"/>
    </xf>
    <xf numFmtId="0" fontId="18" fillId="0" borderId="0" xfId="0" applyFont="1" applyAlignment="1">
      <alignment horizontal="left" vertical="center"/>
    </xf>
    <xf numFmtId="0" fontId="18" fillId="0" borderId="0" xfId="0" applyFont="1" applyAlignment="1">
      <alignment vertical="center"/>
    </xf>
    <xf numFmtId="0" fontId="18" fillId="0" borderId="0" xfId="0" applyFont="1" applyAlignment="1">
      <alignment horizontal="left" vertical="center" indent="1"/>
    </xf>
    <xf numFmtId="0" fontId="18" fillId="0" borderId="0" xfId="0" applyFont="1" applyAlignment="1">
      <alignment horizontal="right" vertical="center" indent="1"/>
    </xf>
    <xf numFmtId="0" fontId="20" fillId="0" borderId="0" xfId="47" applyAlignment="1">
      <alignment horizontal="center" vertical="center"/>
    </xf>
    <xf numFmtId="7" fontId="18" fillId="0" borderId="0" xfId="0" applyNumberFormat="1" applyFont="1" applyAlignment="1">
      <alignment horizontal="left" vertical="center" indent="1"/>
    </xf>
    <xf numFmtId="0" fontId="22" fillId="0" borderId="0" xfId="0" applyFont="1" applyAlignment="1">
      <alignment vertical="center"/>
    </xf>
    <xf numFmtId="0" fontId="18" fillId="0" borderId="0" xfId="0" applyFont="1" applyAlignment="1">
      <alignment horizontal="left"/>
    </xf>
    <xf numFmtId="0" fontId="24" fillId="0" borderId="0" xfId="0" applyFont="1" applyAlignment="1">
      <alignment horizontal="center" vertical="center"/>
    </xf>
    <xf numFmtId="0" fontId="18" fillId="0" borderId="0" xfId="0" applyFont="1" applyAlignment="1">
      <alignment vertical="center" wrapText="1"/>
    </xf>
    <xf numFmtId="0" fontId="18" fillId="0" borderId="0" xfId="0" applyFont="1" applyAlignment="1">
      <alignment wrapText="1"/>
    </xf>
    <xf numFmtId="0" fontId="18" fillId="0" borderId="0" xfId="0" applyFont="1" applyAlignment="1">
      <alignment horizontal="left" vertical="center" wrapText="1"/>
    </xf>
    <xf numFmtId="0" fontId="25" fillId="0" borderId="0" xfId="0" applyFont="1" applyAlignment="1">
      <alignment horizontal="left"/>
    </xf>
    <xf numFmtId="0" fontId="24" fillId="0" borderId="0" xfId="0" applyFont="1"/>
    <xf numFmtId="0" fontId="24" fillId="0" borderId="0" xfId="0" applyFont="1" applyAlignment="1">
      <alignment horizontal="right" indent="1"/>
    </xf>
    <xf numFmtId="0" fontId="26" fillId="0" borderId="0" xfId="0" applyFont="1" applyAlignment="1">
      <alignment horizontal="center" vertical="center" wrapText="1"/>
    </xf>
    <xf numFmtId="0" fontId="24" fillId="0" borderId="0" xfId="0" applyFont="1" applyAlignment="1">
      <alignment horizontal="left"/>
    </xf>
    <xf numFmtId="0" fontId="21" fillId="0" borderId="0" xfId="47" applyFont="1" applyAlignment="1"/>
    <xf numFmtId="0" fontId="24" fillId="0" borderId="0" xfId="0" applyFont="1" applyAlignment="1">
      <alignment horizontal="center"/>
    </xf>
    <xf numFmtId="0" fontId="24" fillId="0" borderId="0" xfId="0" applyFont="1" applyAlignment="1">
      <alignment wrapText="1"/>
    </xf>
    <xf numFmtId="179" fontId="18" fillId="0" borderId="0" xfId="49" applyFont="1" applyAlignment="1">
      <alignment horizontal="center" vertical="center"/>
    </xf>
    <xf numFmtId="180" fontId="30" fillId="33" borderId="0" xfId="0" applyNumberFormat="1" applyFont="1" applyFill="1"/>
    <xf numFmtId="0" fontId="18" fillId="33" borderId="0" xfId="0" applyFont="1" applyFill="1" applyAlignment="1">
      <alignment vertical="center"/>
    </xf>
    <xf numFmtId="0" fontId="24" fillId="0" borderId="0" xfId="0" applyFont="1" applyAlignment="1">
      <alignment vertical="center"/>
    </xf>
    <xf numFmtId="0" fontId="28" fillId="0" borderId="0" xfId="0" applyFont="1" applyAlignment="1">
      <alignment horizontal="right" vertical="top"/>
    </xf>
    <xf numFmtId="0" fontId="31" fillId="0" borderId="0" xfId="47" applyFont="1" applyAlignment="1">
      <alignment vertical="top"/>
    </xf>
    <xf numFmtId="178" fontId="18" fillId="0" borderId="0" xfId="49" applyNumberFormat="1" applyFont="1" applyAlignment="1">
      <alignment horizontal="center" vertical="center"/>
    </xf>
    <xf numFmtId="0" fontId="18" fillId="0" borderId="0" xfId="47" applyFont="1" applyAlignment="1">
      <alignment horizontal="left" vertical="center"/>
    </xf>
    <xf numFmtId="0" fontId="32" fillId="0" borderId="0" xfId="0" applyFont="1" applyAlignment="1">
      <alignment horizontal="center" vertical="center" wrapText="1"/>
    </xf>
    <xf numFmtId="7" fontId="18" fillId="0" borderId="0" xfId="0" applyNumberFormat="1" applyFont="1" applyAlignment="1">
      <alignment vertical="center" wrapText="1"/>
    </xf>
    <xf numFmtId="55" fontId="28" fillId="0" borderId="0" xfId="0" applyNumberFormat="1" applyFont="1" applyAlignment="1">
      <alignment horizontal="right"/>
    </xf>
    <xf numFmtId="0" fontId="28" fillId="0" borderId="0" xfId="0" applyFont="1" applyAlignment="1">
      <alignment horizontal="right"/>
    </xf>
    <xf numFmtId="0" fontId="28" fillId="0" borderId="0" xfId="0" applyFont="1" applyAlignment="1">
      <alignment horizontal="left"/>
    </xf>
    <xf numFmtId="0" fontId="33" fillId="0" borderId="0" xfId="0" applyFont="1" applyAlignment="1">
      <alignment horizontal="center"/>
    </xf>
    <xf numFmtId="0" fontId="25" fillId="0" borderId="0" xfId="0" applyFont="1"/>
    <xf numFmtId="0" fontId="20" fillId="0" borderId="0" xfId="47" applyAlignment="1">
      <alignment horizontal="left" vertical="top"/>
    </xf>
    <xf numFmtId="178" fontId="18" fillId="0" borderId="0" xfId="0" applyNumberFormat="1" applyFont="1" applyAlignment="1">
      <alignment horizontal="center" vertical="center"/>
    </xf>
    <xf numFmtId="7" fontId="18" fillId="0" borderId="0" xfId="0" applyNumberFormat="1" applyFont="1" applyAlignment="1">
      <alignment horizontal="left" vertical="center"/>
    </xf>
    <xf numFmtId="0" fontId="32" fillId="0" borderId="10"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12" xfId="0" applyFont="1" applyBorder="1" applyAlignment="1">
      <alignment horizontal="center" vertical="center" wrapText="1"/>
    </xf>
    <xf numFmtId="0" fontId="18" fillId="0" borderId="13" xfId="0" applyFont="1" applyBorder="1" applyAlignment="1">
      <alignment horizontal="left" vertical="center"/>
    </xf>
    <xf numFmtId="0" fontId="20" fillId="0" borderId="14" xfId="47" applyBorder="1" applyAlignment="1">
      <alignment horizontal="center" vertical="center"/>
    </xf>
    <xf numFmtId="0" fontId="29" fillId="0" borderId="14" xfId="47" applyFont="1" applyBorder="1" applyAlignment="1">
      <alignment horizontal="center" vertical="center"/>
    </xf>
    <xf numFmtId="0" fontId="34" fillId="0" borderId="14" xfId="47" applyFont="1" applyBorder="1" applyAlignment="1">
      <alignment horizontal="center" vertical="center"/>
    </xf>
    <xf numFmtId="7" fontId="18" fillId="0" borderId="16" xfId="0" applyNumberFormat="1" applyFont="1" applyBorder="1" applyAlignment="1">
      <alignment horizontal="left" vertical="center"/>
    </xf>
    <xf numFmtId="178" fontId="18" fillId="0" borderId="16" xfId="49" applyNumberFormat="1" applyFont="1" applyBorder="1" applyAlignment="1">
      <alignment horizontal="center" vertical="center"/>
    </xf>
    <xf numFmtId="0" fontId="20" fillId="0" borderId="17" xfId="47" applyBorder="1" applyAlignment="1">
      <alignment horizontal="center" vertical="center"/>
    </xf>
    <xf numFmtId="0" fontId="33" fillId="0" borderId="0" xfId="0" applyFont="1" applyAlignment="1">
      <alignment horizontal="left" wrapText="1"/>
    </xf>
    <xf numFmtId="0" fontId="22" fillId="0" borderId="14" xfId="47" applyNumberFormat="1" applyFont="1" applyBorder="1" applyAlignment="1">
      <alignment horizontal="center" vertical="center"/>
    </xf>
    <xf numFmtId="7" fontId="18" fillId="0" borderId="0" xfId="0" applyNumberFormat="1" applyFont="1" applyAlignment="1">
      <alignment horizontal="left" vertical="center" wrapText="1"/>
    </xf>
    <xf numFmtId="7" fontId="18" fillId="0" borderId="16" xfId="0" applyNumberFormat="1" applyFont="1" applyBorder="1" applyAlignment="1">
      <alignment horizontal="left" vertical="center" wrapText="1"/>
    </xf>
    <xf numFmtId="0" fontId="21" fillId="0" borderId="0" xfId="47" applyFont="1" applyAlignment="1">
      <alignment wrapText="1"/>
    </xf>
    <xf numFmtId="0" fontId="33" fillId="0" borderId="0" xfId="0" applyFont="1" applyAlignment="1">
      <alignment horizontal="left" wrapText="1"/>
    </xf>
    <xf numFmtId="0" fontId="0" fillId="0" borderId="0" xfId="0" applyFill="1"/>
    <xf numFmtId="55" fontId="0" fillId="0" borderId="0" xfId="0" applyNumberFormat="1" applyFill="1"/>
    <xf numFmtId="0" fontId="33" fillId="0" borderId="0" xfId="0" applyFont="1" applyAlignment="1">
      <alignment horizontal="right"/>
    </xf>
    <xf numFmtId="178" fontId="18" fillId="0" borderId="0" xfId="0" applyNumberFormat="1" applyFont="1" applyAlignment="1">
      <alignment vertical="center" wrapText="1"/>
    </xf>
    <xf numFmtId="0" fontId="18" fillId="0" borderId="0" xfId="0" applyFont="1" applyAlignment="1">
      <alignment horizontal="left" wrapText="1"/>
    </xf>
    <xf numFmtId="0" fontId="18" fillId="0" borderId="13" xfId="0" applyFont="1" applyBorder="1" applyAlignment="1">
      <alignment horizontal="left" vertical="center" wrapText="1"/>
    </xf>
    <xf numFmtId="0" fontId="18" fillId="0" borderId="15" xfId="0" applyFont="1" applyBorder="1" applyAlignment="1">
      <alignment horizontal="left" vertical="center" wrapText="1"/>
    </xf>
  </cellXfs>
  <cellStyles count="50">
    <cellStyle name="20% - アクセント 1" xfId="24" builtinId="30" customBuiltin="1"/>
    <cellStyle name="20% - アクセント 2" xfId="28" builtinId="34" customBuiltin="1"/>
    <cellStyle name="20% - アクセント 3" xfId="32" builtinId="38" customBuiltin="1"/>
    <cellStyle name="20% - アクセント 4" xfId="36" builtinId="42" customBuiltin="1"/>
    <cellStyle name="20% - アクセント 5" xfId="40" builtinId="46" customBuiltin="1"/>
    <cellStyle name="20% - アクセント 6" xfId="44" builtinId="50" customBuiltin="1"/>
    <cellStyle name="40% - アクセント 1" xfId="25" builtinId="31" customBuiltin="1"/>
    <cellStyle name="40% - アクセント 2" xfId="29" builtinId="35" customBuiltin="1"/>
    <cellStyle name="40% - アクセント 3" xfId="33" builtinId="39" customBuiltin="1"/>
    <cellStyle name="40% - アクセント 4" xfId="37" builtinId="43" customBuiltin="1"/>
    <cellStyle name="40% - アクセント 5" xfId="41" builtinId="47" customBuiltin="1"/>
    <cellStyle name="40% - アクセント 6" xfId="45" builtinId="51" customBuiltin="1"/>
    <cellStyle name="60% - アクセント 1" xfId="26" builtinId="32" customBuiltin="1"/>
    <cellStyle name="60% - アクセント 2" xfId="30" builtinId="36" customBuiltin="1"/>
    <cellStyle name="60% - アクセント 3" xfId="34" builtinId="40" customBuiltin="1"/>
    <cellStyle name="60% - アクセント 4" xfId="38" builtinId="44" customBuiltin="1"/>
    <cellStyle name="60% - アクセント 5" xfId="42" builtinId="48" customBuiltin="1"/>
    <cellStyle name="60% - アクセント 6" xfId="46" builtinId="52" customBuiltin="1"/>
    <cellStyle name="アクセント 1" xfId="23" builtinId="29" customBuiltin="1"/>
    <cellStyle name="アクセント 2" xfId="27" builtinId="33" customBuiltin="1"/>
    <cellStyle name="アクセント 3" xfId="31" builtinId="37" customBuiltin="1"/>
    <cellStyle name="アクセント 4" xfId="35" builtinId="41" customBuiltin="1"/>
    <cellStyle name="アクセント 5" xfId="39" builtinId="45" customBuiltin="1"/>
    <cellStyle name="アクセント 6" xfId="43" builtinId="49" customBuiltin="1"/>
    <cellStyle name="タイトル" xfId="6" builtinId="15" customBuiltin="1"/>
    <cellStyle name="チェック セル" xfId="18" builtinId="23" customBuiltin="1"/>
    <cellStyle name="どちらでもない" xfId="13" builtinId="28" customBuiltin="1"/>
    <cellStyle name="パーセント" xfId="5" builtinId="5" customBuiltin="1"/>
    <cellStyle name="ハイパーリンク" xfId="47" builtinId="8"/>
    <cellStyle name="メモ" xfId="20" builtinId="10" customBuiltin="1"/>
    <cellStyle name="リンク セル" xfId="17" builtinId="24" customBuiltin="1"/>
    <cellStyle name="悪い" xfId="12" builtinId="27" customBuiltin="1"/>
    <cellStyle name="計算" xfId="16" builtinId="22" customBuiltin="1"/>
    <cellStyle name="警告文" xfId="19" builtinId="11" customBuiltin="1"/>
    <cellStyle name="桁区切り" xfId="2" builtinId="6" customBuiltin="1"/>
    <cellStyle name="桁区切り [0.00]" xfId="1" builtinId="3" customBuiltin="1"/>
    <cellStyle name="見出し 1" xfId="7" builtinId="16" customBuiltin="1"/>
    <cellStyle name="見出し 2" xfId="8" builtinId="17" customBuiltin="1"/>
    <cellStyle name="見出し 3" xfId="9" builtinId="18" customBuiltin="1"/>
    <cellStyle name="見出し 4" xfId="10" builtinId="19" customBuiltin="1"/>
    <cellStyle name="集計" xfId="22" builtinId="25" customBuiltin="1"/>
    <cellStyle name="出力" xfId="15" builtinId="21" customBuiltin="1"/>
    <cellStyle name="常规 2" xfId="48" xr:uid="{7E6CD936-2A98-4931-816E-6EB76CA8F5D4}"/>
    <cellStyle name="常规 7" xfId="49" xr:uid="{67763BFC-4A01-42CC-B317-80B082869A70}"/>
    <cellStyle name="説明文" xfId="21" builtinId="53" customBuiltin="1"/>
    <cellStyle name="通貨" xfId="4" builtinId="7" customBuiltin="1"/>
    <cellStyle name="通貨 [0.00]" xfId="3" builtinId="4" customBuiltin="1"/>
    <cellStyle name="入力" xfId="14" builtinId="20" customBuiltin="1"/>
    <cellStyle name="標準" xfId="0" builtinId="0" customBuiltin="1"/>
    <cellStyle name="良い" xfId="11" builtinId="26" customBuiltin="1"/>
  </cellStyles>
  <dxfs count="50">
    <dxf>
      <font>
        <strike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lef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alignment horizontal="center" vertical="center" textRotation="0" wrapText="0" indent="0" justifyLastLine="0" shrinkToFit="0" readingOrder="0"/>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ill>
        <patternFill>
          <bgColor theme="5" tint="0.79998168889431442"/>
        </patternFill>
      </fill>
    </dxf>
    <dxf>
      <font>
        <strike/>
        <color theme="1" tint="0.34998626667073579"/>
      </font>
    </dxf>
    <dxf>
      <font>
        <b val="0"/>
        <i val="0"/>
        <strike val="0"/>
        <condense val="0"/>
        <extend val="0"/>
        <outline val="0"/>
        <shadow val="0"/>
        <u val="none"/>
        <vertAlign val="baseline"/>
        <sz val="10"/>
        <color theme="1"/>
        <name val="Meiryo UI"/>
        <family val="3"/>
        <charset val="128"/>
        <scheme val="none"/>
      </font>
      <numFmt numFmtId="178" formatCode="&quot;¥&quot;#,##0_);\(&quot;¥&quot;#,##0\)"/>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numFmt numFmtId="178" formatCode="&quot;¥&quot;#,##0_);\(&quot;¥&quot;#,##0\)"/>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b val="0"/>
        <i val="0"/>
        <strike val="0"/>
        <condense val="0"/>
        <extend val="0"/>
        <outline val="0"/>
        <shadow val="0"/>
        <u val="none"/>
        <vertAlign val="baseline"/>
        <sz val="8"/>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8"/>
        <color theme="1"/>
        <name val="Meiryo UI"/>
        <family val="3"/>
        <charset val="128"/>
        <scheme val="none"/>
      </font>
      <numFmt numFmtId="0" formatCode="General"/>
      <alignment horizontal="center" vertical="center" textRotation="0" wrapText="0" indent="0" justifyLastLine="0" shrinkToFit="0" readingOrder="0"/>
      <border diagonalUp="0" diagonalDown="0" outline="0">
        <left/>
        <right style="thin">
          <color theme="3"/>
        </right>
        <top/>
        <bottom/>
      </border>
    </dxf>
    <dxf>
      <font>
        <b val="0"/>
        <i val="0"/>
        <strike val="0"/>
        <condense val="0"/>
        <extend val="0"/>
        <outline val="0"/>
        <shadow val="0"/>
        <u val="none"/>
        <vertAlign val="baseline"/>
        <sz val="10"/>
        <color theme="1"/>
        <name val="Meiryo UI"/>
        <family val="3"/>
        <charset val="128"/>
        <scheme val="none"/>
      </font>
      <numFmt numFmtId="11" formatCode="&quot;¥&quot;#,##0.00;&quot;¥&quot;\-#,##0.00"/>
      <alignment horizontal="left" vertical="center" textRotation="0" wrapText="1" indent="0" justifyLastLine="0" shrinkToFit="0" readingOrder="0"/>
    </dxf>
    <dxf>
      <font>
        <b val="0"/>
        <i val="0"/>
        <strike val="0"/>
        <condense val="0"/>
        <extend val="0"/>
        <outline val="0"/>
        <shadow val="0"/>
        <u val="none"/>
        <vertAlign val="baseline"/>
        <sz val="10"/>
        <color theme="1"/>
        <name val="Meiryo UI"/>
        <family val="3"/>
        <charset val="128"/>
        <scheme val="none"/>
      </font>
      <numFmt numFmtId="11" formatCode="&quot;¥&quot;#,##0.00;&quot;¥&quot;\-#,##0.00"/>
      <alignment horizontal="left" vertical="center" textRotation="0" wrapText="1" indent="0" justifyLastLine="0" shrinkToFit="0" readingOrder="0"/>
    </dxf>
    <dxf>
      <font>
        <b val="0"/>
        <i val="0"/>
        <strike val="0"/>
        <condense val="0"/>
        <extend val="0"/>
        <outline val="0"/>
        <shadow val="0"/>
        <u val="none"/>
        <vertAlign val="baseline"/>
        <sz val="10"/>
        <color theme="1"/>
        <name val="Meiryo UI"/>
        <family val="3"/>
        <charset val="128"/>
        <scheme val="none"/>
      </font>
      <numFmt numFmtId="178" formatCode="&quot;¥&quot;#,##0_);\(&quot;¥&quot;#,##0\)"/>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numFmt numFmtId="178" formatCode="&quot;¥&quot;#,##0_);\(&quot;¥&quot;#,##0\)"/>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numFmt numFmtId="178" formatCode="&quot;¥&quot;#,##0_);\(&quot;¥&quot;#,##0\)"/>
      <alignment horizontal="center" vertical="center" textRotation="0" wrapText="0" indent="0"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border diagonalUp="0" diagonalDown="0">
        <left style="thin">
          <color theme="3"/>
        </left>
        <right/>
        <top/>
        <bottom/>
        <vertical/>
        <horizontal/>
      </border>
    </dxf>
    <dxf>
      <font>
        <strike val="0"/>
        <outline val="0"/>
        <shadow val="0"/>
        <u val="none"/>
        <vertAlign val="baseline"/>
        <sz val="10"/>
        <color rgb="FF000000"/>
        <name val="Meiryo UI"/>
        <family val="3"/>
        <charset val="128"/>
        <scheme val="none"/>
      </font>
    </dxf>
    <dxf>
      <font>
        <strike val="0"/>
        <outline val="0"/>
        <shadow val="0"/>
        <u val="none"/>
        <vertAlign val="baseline"/>
        <sz val="10"/>
        <color rgb="FF000000"/>
        <name val="Meiryo UI"/>
        <family val="3"/>
        <charset val="128"/>
        <scheme val="none"/>
      </font>
      <alignment horizontal="left" vertical="center" textRotation="0" wrapText="0" indent="0" justifyLastLine="0" shrinkToFit="0" readingOrder="0"/>
    </dxf>
    <dxf>
      <font>
        <strike val="0"/>
        <outline val="0"/>
        <shadow val="0"/>
        <u val="none"/>
        <vertAlign val="baseline"/>
        <sz val="9"/>
        <color theme="1"/>
        <name val="Meiryo UI"/>
        <family val="3"/>
        <charset val="128"/>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b val="0"/>
        <i val="0"/>
        <strike val="0"/>
        <condense val="0"/>
        <extend val="0"/>
        <outline val="0"/>
        <shadow val="0"/>
        <u val="none"/>
        <vertAlign val="baseline"/>
        <sz val="8"/>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8"/>
        <color theme="1"/>
        <name val="Meiryo UI"/>
        <family val="3"/>
        <charset val="128"/>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numFmt numFmtId="178" formatCode="&quot;¥&quot;#,##0_);\(&quot;¥&quot;#,##0\)"/>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numFmt numFmtId="178" formatCode="&quot;¥&quot;#,##0_);\(&quot;¥&quot;#,##0\)"/>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center" vertical="center" textRotation="0" wrapText="0" indent="0" justifyLastLine="0" shrinkToFit="0" readingOrder="0"/>
    </dxf>
    <dxf>
      <font>
        <strike val="0"/>
        <outline val="0"/>
        <shadow val="0"/>
        <u val="none"/>
        <vertAlign val="baseline"/>
        <sz val="10"/>
        <color theme="1"/>
        <name val="Meiryo UI"/>
        <family val="3"/>
        <charset val="128"/>
        <scheme val="none"/>
      </font>
      <alignment horizontal="center" vertical="center" textRotation="0" wrapText="0" indent="0" justifyLastLine="0" shrinkToFit="0" readingOrder="0"/>
    </dxf>
    <dxf>
      <font>
        <strike val="0"/>
        <outline val="0"/>
        <shadow val="0"/>
        <u val="none"/>
        <vertAlign val="baseline"/>
        <sz val="10"/>
        <color theme="1"/>
        <name val="Meiryo UI"/>
        <family val="3"/>
        <charset val="128"/>
        <scheme val="none"/>
      </font>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strike val="0"/>
        <outline val="0"/>
        <shadow val="0"/>
        <u val="none"/>
        <vertAlign val="baseline"/>
        <sz val="9"/>
        <color theme="1"/>
        <name val="Meiryo UI"/>
        <family val="3"/>
        <charset val="128"/>
        <scheme val="none"/>
      </font>
      <fill>
        <patternFill patternType="none">
          <fgColor indexed="64"/>
          <bgColor auto="1"/>
        </patternFill>
      </fill>
      <alignment horizontal="center" vertical="center" textRotation="0" wrapText="1" indent="0" justifyLastLine="0" shrinkToFit="0" readingOrder="0"/>
    </dxf>
    <dxf>
      <fill>
        <patternFill>
          <bgColor theme="0" tint="-4.9989318521683403E-2"/>
        </patternFill>
      </fill>
    </dxf>
    <dxf>
      <font>
        <b/>
        <i val="0"/>
        <strike val="0"/>
        <color theme="0"/>
      </font>
      <fill>
        <patternFill>
          <bgColor theme="3"/>
        </pattern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Business Table" pivot="0" count="3" xr9:uid="{00000000-0011-0000-FFFF-FFFF00000000}">
      <tableStyleElement type="wholeTable" dxfId="49"/>
      <tableStyleElement type="headerRow" dxfId="48"/>
      <tableStyleElement type="secondRowStripe" dxfId="47"/>
    </tableStyle>
  </tableStyles>
  <colors>
    <mruColors>
      <color rgb="FFFF7C80"/>
      <color rgb="FFFD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5.svg"/><Relationship Id="rId3" Type="http://schemas.openxmlformats.org/officeDocument/2006/relationships/image" Target="../media/image1.jpeg"/><Relationship Id="rId7" Type="http://schemas.openxmlformats.org/officeDocument/2006/relationships/image" Target="../media/image4.png"/><Relationship Id="rId2" Type="http://schemas.openxmlformats.org/officeDocument/2006/relationships/hyperlink" Target="https://filgen.jp/Product/Bioscience4/Elabscience/index.html" TargetMode="External"/><Relationship Id="rId1" Type="http://schemas.openxmlformats.org/officeDocument/2006/relationships/hyperlink" Target="#&#20195;&#35613;&#12450;&#12483;&#12475;&#12452;!A1"/><Relationship Id="rId6" Type="http://schemas.openxmlformats.org/officeDocument/2006/relationships/image" Target="../media/image3.png"/><Relationship Id="rId5" Type="http://schemas.openxmlformats.org/officeDocument/2006/relationships/image" Target="../media/image2.png"/><Relationship Id="rId10" Type="http://schemas.openxmlformats.org/officeDocument/2006/relationships/image" Target="../media/image7.png"/><Relationship Id="rId4" Type="http://schemas.openxmlformats.org/officeDocument/2006/relationships/hyperlink" Target="https://www.elabscience.com/" TargetMode="External"/><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5.svg"/><Relationship Id="rId3" Type="http://schemas.openxmlformats.org/officeDocument/2006/relationships/hyperlink" Target="https://www.elabscience.com/" TargetMode="External"/><Relationship Id="rId7" Type="http://schemas.openxmlformats.org/officeDocument/2006/relationships/image" Target="../media/image4.png"/><Relationship Id="rId2" Type="http://schemas.openxmlformats.org/officeDocument/2006/relationships/image" Target="../media/image1.jpeg"/><Relationship Id="rId1" Type="http://schemas.openxmlformats.org/officeDocument/2006/relationships/hyperlink" Target="https://filgen.jp/Product/Bioscience4/Elabscience/index.html" TargetMode="External"/><Relationship Id="rId6" Type="http://schemas.openxmlformats.org/officeDocument/2006/relationships/hyperlink" Target="#&#39135;&#21697;&#23433;&#20840;!A1"/><Relationship Id="rId5" Type="http://schemas.openxmlformats.org/officeDocument/2006/relationships/image" Target="../media/image3.png"/><Relationship Id="rId10" Type="http://schemas.openxmlformats.org/officeDocument/2006/relationships/image" Target="../media/image7.png"/><Relationship Id="rId4" Type="http://schemas.openxmlformats.org/officeDocument/2006/relationships/image" Target="../media/image2.png"/><Relationship Id="rId9"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4</xdr:col>
      <xdr:colOff>55789</xdr:colOff>
      <xdr:row>5</xdr:row>
      <xdr:rowOff>236124</xdr:rowOff>
    </xdr:from>
    <xdr:to>
      <xdr:col>5</xdr:col>
      <xdr:colOff>861251</xdr:colOff>
      <xdr:row>5</xdr:row>
      <xdr:rowOff>538682</xdr:rowOff>
    </xdr:to>
    <xdr:sp macro="" textlink="">
      <xdr:nvSpPr>
        <xdr:cNvPr id="8" name="四角形: 1 つの角を丸める 7">
          <a:hlinkClick xmlns:r="http://schemas.openxmlformats.org/officeDocument/2006/relationships" r:id="rId1"/>
          <a:extLst>
            <a:ext uri="{FF2B5EF4-FFF2-40B4-BE49-F238E27FC236}">
              <a16:creationId xmlns:a16="http://schemas.microsoft.com/office/drawing/2014/main" id="{D7259E95-E999-4D98-8C91-DC276D16D6D3}"/>
            </a:ext>
          </a:extLst>
        </xdr:cNvPr>
        <xdr:cNvSpPr/>
      </xdr:nvSpPr>
      <xdr:spPr>
        <a:xfrm>
          <a:off x="5485039" y="1705695"/>
          <a:ext cx="1962069" cy="302558"/>
        </a:xfrm>
        <a:prstGeom prst="round1Rect">
          <a:avLst/>
        </a:prstGeom>
        <a:solidFill>
          <a:srgbClr val="FDFBA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Meiryo UI" panose="020B0604030504040204" pitchFamily="50" charset="-128"/>
              <a:ea typeface="Meiryo UI" panose="020B0604030504040204" pitchFamily="50" charset="-128"/>
            </a:rPr>
            <a:t>　代謝アッセイキットはこちら</a:t>
          </a:r>
        </a:p>
      </xdr:txBody>
    </xdr:sp>
    <xdr:clientData/>
  </xdr:twoCellAnchor>
  <xdr:twoCellAnchor editAs="oneCell">
    <xdr:from>
      <xdr:col>8</xdr:col>
      <xdr:colOff>3036094</xdr:colOff>
      <xdr:row>1</xdr:row>
      <xdr:rowOff>160631</xdr:rowOff>
    </xdr:from>
    <xdr:to>
      <xdr:col>9</xdr:col>
      <xdr:colOff>58573</xdr:colOff>
      <xdr:row>2</xdr:row>
      <xdr:rowOff>210653</xdr:rowOff>
    </xdr:to>
    <xdr:pic>
      <xdr:nvPicPr>
        <xdr:cNvPr id="11" name="図 10">
          <a:hlinkClick xmlns:r="http://schemas.openxmlformats.org/officeDocument/2006/relationships" r:id="rId2"/>
          <a:extLst>
            <a:ext uri="{FF2B5EF4-FFF2-40B4-BE49-F238E27FC236}">
              <a16:creationId xmlns:a16="http://schemas.microsoft.com/office/drawing/2014/main" id="{B83761B9-823D-442A-AB1D-9BAB1692FB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061157" y="648787"/>
          <a:ext cx="1153948" cy="431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3036094</xdr:colOff>
      <xdr:row>0</xdr:row>
      <xdr:rowOff>273619</xdr:rowOff>
    </xdr:from>
    <xdr:to>
      <xdr:col>9</xdr:col>
      <xdr:colOff>345012</xdr:colOff>
      <xdr:row>0</xdr:row>
      <xdr:rowOff>477075</xdr:rowOff>
    </xdr:to>
    <xdr:pic>
      <xdr:nvPicPr>
        <xdr:cNvPr id="12" name="図 11" descr="Elabscience">
          <a:hlinkClick xmlns:r="http://schemas.openxmlformats.org/officeDocument/2006/relationships" r:id="rId4"/>
          <a:extLst>
            <a:ext uri="{FF2B5EF4-FFF2-40B4-BE49-F238E27FC236}">
              <a16:creationId xmlns:a16="http://schemas.microsoft.com/office/drawing/2014/main" id="{47474918-7336-EE98-168B-7F5B20F3721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061157" y="273619"/>
          <a:ext cx="1440387" cy="203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90715</xdr:colOff>
      <xdr:row>1</xdr:row>
      <xdr:rowOff>52163</xdr:rowOff>
    </xdr:from>
    <xdr:to>
      <xdr:col>10</xdr:col>
      <xdr:colOff>0</xdr:colOff>
      <xdr:row>1</xdr:row>
      <xdr:rowOff>54429</xdr:rowOff>
    </xdr:to>
    <xdr:cxnSp macro="">
      <xdr:nvCxnSpPr>
        <xdr:cNvPr id="4" name="直線コネクタ 3">
          <a:extLst>
            <a:ext uri="{FF2B5EF4-FFF2-40B4-BE49-F238E27FC236}">
              <a16:creationId xmlns:a16="http://schemas.microsoft.com/office/drawing/2014/main" id="{CD8E36E1-BCCF-DBDA-FA6F-AE3AABF24CCB}"/>
            </a:ext>
          </a:extLst>
        </xdr:cNvPr>
        <xdr:cNvCxnSpPr/>
      </xdr:nvCxnSpPr>
      <xdr:spPr>
        <a:xfrm>
          <a:off x="8050894" y="542020"/>
          <a:ext cx="6222999" cy="2266"/>
        </a:xfrm>
        <a:prstGeom prst="line">
          <a:avLst/>
        </a:prstGeom>
        <a:ln>
          <a:solidFill>
            <a:schemeClr val="tx1">
              <a:lumMod val="75000"/>
              <a:lumOff val="2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325880</xdr:colOff>
      <xdr:row>1</xdr:row>
      <xdr:rowOff>298222</xdr:rowOff>
    </xdr:from>
    <xdr:to>
      <xdr:col>9</xdr:col>
      <xdr:colOff>1354018</xdr:colOff>
      <xdr:row>4</xdr:row>
      <xdr:rowOff>28374</xdr:rowOff>
    </xdr:to>
    <xdr:pic>
      <xdr:nvPicPr>
        <xdr:cNvPr id="7" name="図 6">
          <a:extLst>
            <a:ext uri="{FF2B5EF4-FFF2-40B4-BE49-F238E27FC236}">
              <a16:creationId xmlns:a16="http://schemas.microsoft.com/office/drawing/2014/main" id="{43FE6C29-6466-8F55-3BB3-34B11E370CF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482411" y="786378"/>
          <a:ext cx="1028138" cy="551684"/>
        </a:xfrm>
        <a:prstGeom prst="rect">
          <a:avLst/>
        </a:prstGeom>
      </xdr:spPr>
    </xdr:pic>
    <xdr:clientData/>
  </xdr:twoCellAnchor>
  <xdr:twoCellAnchor editAs="oneCell">
    <xdr:from>
      <xdr:col>5</xdr:col>
      <xdr:colOff>512270</xdr:colOff>
      <xdr:row>5</xdr:row>
      <xdr:rowOff>211310</xdr:rowOff>
    </xdr:from>
    <xdr:to>
      <xdr:col>6</xdr:col>
      <xdr:colOff>2</xdr:colOff>
      <xdr:row>5</xdr:row>
      <xdr:rowOff>569099</xdr:rowOff>
    </xdr:to>
    <xdr:pic>
      <xdr:nvPicPr>
        <xdr:cNvPr id="6" name="グラフィックス 5" descr="カーソル 単色塗りつぶし">
          <a:hlinkClick xmlns:r="http://schemas.openxmlformats.org/officeDocument/2006/relationships" r:id="rId1"/>
          <a:extLst>
            <a:ext uri="{FF2B5EF4-FFF2-40B4-BE49-F238E27FC236}">
              <a16:creationId xmlns:a16="http://schemas.microsoft.com/office/drawing/2014/main" id="{F52BD8B8-DB1D-1F87-CA49-26097282652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098127" y="1680881"/>
          <a:ext cx="358588" cy="357789"/>
        </a:xfrm>
        <a:prstGeom prst="rect">
          <a:avLst/>
        </a:prstGeom>
      </xdr:spPr>
    </xdr:pic>
    <xdr:clientData/>
  </xdr:twoCellAnchor>
  <xdr:twoCellAnchor editAs="oneCell">
    <xdr:from>
      <xdr:col>1</xdr:col>
      <xdr:colOff>27214</xdr:colOff>
      <xdr:row>0</xdr:row>
      <xdr:rowOff>68035</xdr:rowOff>
    </xdr:from>
    <xdr:to>
      <xdr:col>3</xdr:col>
      <xdr:colOff>3952874</xdr:colOff>
      <xdr:row>5</xdr:row>
      <xdr:rowOff>15009</xdr:rowOff>
    </xdr:to>
    <xdr:pic>
      <xdr:nvPicPr>
        <xdr:cNvPr id="3" name="図 2">
          <a:extLst>
            <a:ext uri="{FF2B5EF4-FFF2-40B4-BE49-F238E27FC236}">
              <a16:creationId xmlns:a16="http://schemas.microsoft.com/office/drawing/2014/main" id="{3306900E-4770-5684-8BAE-98C10C7111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1995" y="68035"/>
          <a:ext cx="6235473" cy="1423349"/>
        </a:xfrm>
        <a:prstGeom prst="rect">
          <a:avLst/>
        </a:prstGeom>
      </xdr:spPr>
    </xdr:pic>
    <xdr:clientData/>
  </xdr:twoCellAnchor>
  <xdr:twoCellAnchor>
    <xdr:from>
      <xdr:col>1</xdr:col>
      <xdr:colOff>127566</xdr:colOff>
      <xdr:row>0</xdr:row>
      <xdr:rowOff>136071</xdr:rowOff>
    </xdr:from>
    <xdr:to>
      <xdr:col>4</xdr:col>
      <xdr:colOff>440530</xdr:colOff>
      <xdr:row>4</xdr:row>
      <xdr:rowOff>11906</xdr:rowOff>
    </xdr:to>
    <xdr:sp macro="" textlink="">
      <xdr:nvSpPr>
        <xdr:cNvPr id="9" name="テキスト ボックス 8">
          <a:extLst>
            <a:ext uri="{FF2B5EF4-FFF2-40B4-BE49-F238E27FC236}">
              <a16:creationId xmlns:a16="http://schemas.microsoft.com/office/drawing/2014/main" id="{C0118979-71F3-4AD4-AD7D-EFEA84A404CB}"/>
            </a:ext>
          </a:extLst>
        </xdr:cNvPr>
        <xdr:cNvSpPr txBox="1"/>
      </xdr:nvSpPr>
      <xdr:spPr>
        <a:xfrm>
          <a:off x="282347" y="136071"/>
          <a:ext cx="6373246" cy="1185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a:latin typeface="Meiryo UI" panose="020B0604030504040204" pitchFamily="50" charset="-128"/>
              <a:ea typeface="Meiryo UI" panose="020B0604030504040204" pitchFamily="50" charset="-128"/>
            </a:rPr>
            <a:t>Elabscience</a:t>
          </a:r>
          <a:r>
            <a:rPr kumimoji="1" lang="ja-JP" altLang="en-US" sz="2800" b="1">
              <a:latin typeface="Meiryo UI" panose="020B0604030504040204" pitchFamily="50" charset="-128"/>
              <a:ea typeface="Meiryo UI" panose="020B0604030504040204" pitchFamily="50" charset="-128"/>
            </a:rPr>
            <a:t>社　生化学アッセイキット</a:t>
          </a:r>
          <a:endParaRPr kumimoji="1" lang="en-US" altLang="ja-JP" sz="2800" b="1">
            <a:latin typeface="Meiryo UI" panose="020B0604030504040204" pitchFamily="50" charset="-128"/>
            <a:ea typeface="Meiryo UI" panose="020B0604030504040204" pitchFamily="50" charset="-128"/>
          </a:endParaRPr>
        </a:p>
        <a:p>
          <a:r>
            <a:rPr kumimoji="1" lang="en-US" altLang="ja-JP" sz="2400" b="1">
              <a:latin typeface="Meiryo UI" panose="020B0604030504040204" pitchFamily="50" charset="-128"/>
              <a:ea typeface="Meiryo UI" panose="020B0604030504040204" pitchFamily="50" charset="-128"/>
            </a:rPr>
            <a:t>【</a:t>
          </a:r>
          <a:r>
            <a:rPr kumimoji="1" lang="ja-JP" altLang="en-US" sz="2400" b="1">
              <a:latin typeface="Meiryo UI" panose="020B0604030504040204" pitchFamily="50" charset="-128"/>
              <a:ea typeface="Meiryo UI" panose="020B0604030504040204" pitchFamily="50" charset="-128"/>
            </a:rPr>
            <a:t>食品安全性試験キット</a:t>
          </a:r>
          <a:r>
            <a:rPr kumimoji="1" lang="en-US" altLang="ja-JP" sz="2400" b="1">
              <a:latin typeface="Meiryo UI" panose="020B0604030504040204" pitchFamily="50" charset="-128"/>
              <a:ea typeface="Meiryo UI" panose="020B0604030504040204" pitchFamily="50" charset="-128"/>
            </a:rPr>
            <a:t>】</a:t>
          </a:r>
          <a:endParaRPr kumimoji="1" lang="ja-JP" altLang="en-US" sz="2400" b="1">
            <a:latin typeface="Meiryo UI" panose="020B0604030504040204" pitchFamily="50" charset="-128"/>
            <a:ea typeface="Meiryo UI" panose="020B0604030504040204" pitchFamily="50" charset="-128"/>
          </a:endParaRPr>
        </a:p>
      </xdr:txBody>
    </xdr:sp>
    <xdr:clientData/>
  </xdr:twoCellAnchor>
  <xdr:twoCellAnchor editAs="oneCell">
    <xdr:from>
      <xdr:col>7</xdr:col>
      <xdr:colOff>0</xdr:colOff>
      <xdr:row>2</xdr:row>
      <xdr:rowOff>214313</xdr:rowOff>
    </xdr:from>
    <xdr:to>
      <xdr:col>8</xdr:col>
      <xdr:colOff>242888</xdr:colOff>
      <xdr:row>4</xdr:row>
      <xdr:rowOff>50848</xdr:rowOff>
    </xdr:to>
    <xdr:pic>
      <xdr:nvPicPr>
        <xdr:cNvPr id="2" name="図 1">
          <a:extLst>
            <a:ext uri="{FF2B5EF4-FFF2-40B4-BE49-F238E27FC236}">
              <a16:creationId xmlns:a16="http://schemas.microsoft.com/office/drawing/2014/main" id="{EB0574EB-EDE6-47ED-B54F-82CD867D36B4}"/>
            </a:ext>
          </a:extLst>
        </xdr:cNvPr>
        <xdr:cNvPicPr>
          <a:picLocks noChangeAspect="1"/>
        </xdr:cNvPicPr>
      </xdr:nvPicPr>
      <xdr:blipFill>
        <a:blip xmlns:r="http://schemas.openxmlformats.org/officeDocument/2006/relationships" r:embed="rId10"/>
        <a:stretch>
          <a:fillRect/>
        </a:stretch>
      </xdr:blipFill>
      <xdr:spPr>
        <a:xfrm>
          <a:off x="9096375" y="1083469"/>
          <a:ext cx="1123950" cy="2770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1229747</xdr:colOff>
      <xdr:row>1</xdr:row>
      <xdr:rowOff>134317</xdr:rowOff>
    </xdr:from>
    <xdr:to>
      <xdr:col>7</xdr:col>
      <xdr:colOff>2475143</xdr:colOff>
      <xdr:row>2</xdr:row>
      <xdr:rowOff>222309</xdr:rowOff>
    </xdr:to>
    <xdr:pic>
      <xdr:nvPicPr>
        <xdr:cNvPr id="2" name="図 1">
          <a:hlinkClick xmlns:r="http://schemas.openxmlformats.org/officeDocument/2006/relationships" r:id="rId1"/>
          <a:extLst>
            <a:ext uri="{FF2B5EF4-FFF2-40B4-BE49-F238E27FC236}">
              <a16:creationId xmlns:a16="http://schemas.microsoft.com/office/drawing/2014/main" id="{0C3C9678-D466-43C5-88F3-E59A2506E2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05318" y="624174"/>
          <a:ext cx="1245396" cy="468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1097057</xdr:colOff>
      <xdr:row>0</xdr:row>
      <xdr:rowOff>288927</xdr:rowOff>
    </xdr:from>
    <xdr:to>
      <xdr:col>7</xdr:col>
      <xdr:colOff>2612847</xdr:colOff>
      <xdr:row>1</xdr:row>
      <xdr:rowOff>13608</xdr:rowOff>
    </xdr:to>
    <xdr:pic>
      <xdr:nvPicPr>
        <xdr:cNvPr id="3" name="図 2" descr="Elabscience">
          <a:hlinkClick xmlns:r="http://schemas.openxmlformats.org/officeDocument/2006/relationships" r:id="rId3"/>
          <a:extLst>
            <a:ext uri="{FF2B5EF4-FFF2-40B4-BE49-F238E27FC236}">
              <a16:creationId xmlns:a16="http://schemas.microsoft.com/office/drawing/2014/main" id="{88A0EEFD-2A5F-41ED-B9A9-C782A1316CB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472628" y="288927"/>
          <a:ext cx="1515790" cy="214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6851</xdr:colOff>
      <xdr:row>1</xdr:row>
      <xdr:rowOff>81643</xdr:rowOff>
    </xdr:from>
    <xdr:to>
      <xdr:col>8</xdr:col>
      <xdr:colOff>789215</xdr:colOff>
      <xdr:row>1</xdr:row>
      <xdr:rowOff>95250</xdr:rowOff>
    </xdr:to>
    <xdr:cxnSp macro="">
      <xdr:nvCxnSpPr>
        <xdr:cNvPr id="4" name="直線コネクタ 3">
          <a:extLst>
            <a:ext uri="{FF2B5EF4-FFF2-40B4-BE49-F238E27FC236}">
              <a16:creationId xmlns:a16="http://schemas.microsoft.com/office/drawing/2014/main" id="{9522B54C-3FBA-49E5-A167-13E157441D39}"/>
            </a:ext>
          </a:extLst>
        </xdr:cNvPr>
        <xdr:cNvCxnSpPr/>
      </xdr:nvCxnSpPr>
      <xdr:spPr>
        <a:xfrm flipV="1">
          <a:off x="8171137" y="571500"/>
          <a:ext cx="6755899" cy="13607"/>
        </a:xfrm>
        <a:prstGeom prst="line">
          <a:avLst/>
        </a:prstGeom>
        <a:ln>
          <a:solidFill>
            <a:schemeClr val="tx1">
              <a:lumMod val="75000"/>
              <a:lumOff val="2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2561355</xdr:colOff>
      <xdr:row>1</xdr:row>
      <xdr:rowOff>161851</xdr:rowOff>
    </xdr:from>
    <xdr:to>
      <xdr:col>8</xdr:col>
      <xdr:colOff>825544</xdr:colOff>
      <xdr:row>3</xdr:row>
      <xdr:rowOff>33678</xdr:rowOff>
    </xdr:to>
    <xdr:pic>
      <xdr:nvPicPr>
        <xdr:cNvPr id="5" name="図 4">
          <a:extLst>
            <a:ext uri="{FF2B5EF4-FFF2-40B4-BE49-F238E27FC236}">
              <a16:creationId xmlns:a16="http://schemas.microsoft.com/office/drawing/2014/main" id="{F01776E4-794D-43F7-8CC1-7644DF54D5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936926" y="651708"/>
          <a:ext cx="1026439" cy="552184"/>
        </a:xfrm>
        <a:prstGeom prst="rect">
          <a:avLst/>
        </a:prstGeom>
      </xdr:spPr>
    </xdr:pic>
    <xdr:clientData/>
  </xdr:twoCellAnchor>
  <xdr:twoCellAnchor>
    <xdr:from>
      <xdr:col>2</xdr:col>
      <xdr:colOff>998424</xdr:colOff>
      <xdr:row>5</xdr:row>
      <xdr:rowOff>30615</xdr:rowOff>
    </xdr:from>
    <xdr:to>
      <xdr:col>5</xdr:col>
      <xdr:colOff>290852</xdr:colOff>
      <xdr:row>5</xdr:row>
      <xdr:rowOff>343580</xdr:rowOff>
    </xdr:to>
    <xdr:sp macro="" textlink="">
      <xdr:nvSpPr>
        <xdr:cNvPr id="6" name="四角形: 1 つの角を丸める 5">
          <a:hlinkClick xmlns:r="http://schemas.openxmlformats.org/officeDocument/2006/relationships" r:id="rId6"/>
          <a:extLst>
            <a:ext uri="{FF2B5EF4-FFF2-40B4-BE49-F238E27FC236}">
              <a16:creationId xmlns:a16="http://schemas.microsoft.com/office/drawing/2014/main" id="{922F8835-F2D5-4B66-BB36-5C778AF98722}"/>
            </a:ext>
          </a:extLst>
        </xdr:cNvPr>
        <xdr:cNvSpPr/>
      </xdr:nvSpPr>
      <xdr:spPr>
        <a:xfrm>
          <a:off x="6070487" y="1673678"/>
          <a:ext cx="2209459" cy="312965"/>
        </a:xfrm>
        <a:prstGeom prst="round1Rect">
          <a:avLst/>
        </a:prstGeom>
        <a:solidFill>
          <a:srgbClr val="FDFBA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Meiryo UI" panose="020B0604030504040204" pitchFamily="50" charset="-128"/>
              <a:ea typeface="Meiryo UI" panose="020B0604030504040204" pitchFamily="50" charset="-128"/>
            </a:rPr>
            <a:t>　食品安全性試験キットはこちら</a:t>
          </a:r>
        </a:p>
      </xdr:txBody>
    </xdr:sp>
    <xdr:clientData/>
  </xdr:twoCellAnchor>
  <xdr:twoCellAnchor editAs="oneCell">
    <xdr:from>
      <xdr:col>4</xdr:col>
      <xdr:colOff>909979</xdr:colOff>
      <xdr:row>5</xdr:row>
      <xdr:rowOff>40821</xdr:rowOff>
    </xdr:from>
    <xdr:to>
      <xdr:col>5</xdr:col>
      <xdr:colOff>280348</xdr:colOff>
      <xdr:row>6</xdr:row>
      <xdr:rowOff>4802</xdr:rowOff>
    </xdr:to>
    <xdr:pic>
      <xdr:nvPicPr>
        <xdr:cNvPr id="7" name="グラフィックス 6" descr="カーソル 単色塗りつぶし">
          <a:hlinkClick xmlns:r="http://schemas.openxmlformats.org/officeDocument/2006/relationships" r:id="rId6"/>
          <a:extLst>
            <a:ext uri="{FF2B5EF4-FFF2-40B4-BE49-F238E27FC236}">
              <a16:creationId xmlns:a16="http://schemas.microsoft.com/office/drawing/2014/main" id="{82C52305-2A9F-43F1-9C8B-1E27AA63AEB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910854" y="1683884"/>
          <a:ext cx="358588" cy="356887"/>
        </a:xfrm>
        <a:prstGeom prst="rect">
          <a:avLst/>
        </a:prstGeom>
      </xdr:spPr>
    </xdr:pic>
    <xdr:clientData/>
  </xdr:twoCellAnchor>
  <xdr:twoCellAnchor editAs="oneCell">
    <xdr:from>
      <xdr:col>1</xdr:col>
      <xdr:colOff>13607</xdr:colOff>
      <xdr:row>0</xdr:row>
      <xdr:rowOff>40823</xdr:rowOff>
    </xdr:from>
    <xdr:to>
      <xdr:col>3</xdr:col>
      <xdr:colOff>857249</xdr:colOff>
      <xdr:row>4</xdr:row>
      <xdr:rowOff>122530</xdr:rowOff>
    </xdr:to>
    <xdr:pic>
      <xdr:nvPicPr>
        <xdr:cNvPr id="12" name="図 11">
          <a:extLst>
            <a:ext uri="{FF2B5EF4-FFF2-40B4-BE49-F238E27FC236}">
              <a16:creationId xmlns:a16="http://schemas.microsoft.com/office/drawing/2014/main" id="{6E7FD138-0821-294E-A2C3-17F8087954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8388" y="40823"/>
          <a:ext cx="6761049" cy="1474738"/>
        </a:xfrm>
        <a:prstGeom prst="rect">
          <a:avLst/>
        </a:prstGeom>
      </xdr:spPr>
    </xdr:pic>
    <xdr:clientData/>
  </xdr:twoCellAnchor>
  <xdr:twoCellAnchor>
    <xdr:from>
      <xdr:col>1</xdr:col>
      <xdr:colOff>280646</xdr:colOff>
      <xdr:row>0</xdr:row>
      <xdr:rowOff>127566</xdr:rowOff>
    </xdr:from>
    <xdr:to>
      <xdr:col>3</xdr:col>
      <xdr:colOff>380999</xdr:colOff>
      <xdr:row>3</xdr:row>
      <xdr:rowOff>202406</xdr:rowOff>
    </xdr:to>
    <xdr:sp macro="" textlink="">
      <xdr:nvSpPr>
        <xdr:cNvPr id="13" name="テキスト ボックス 12">
          <a:extLst>
            <a:ext uri="{FF2B5EF4-FFF2-40B4-BE49-F238E27FC236}">
              <a16:creationId xmlns:a16="http://schemas.microsoft.com/office/drawing/2014/main" id="{0B5689E3-7301-827E-66AA-CDADA7D56F05}"/>
            </a:ext>
          </a:extLst>
        </xdr:cNvPr>
        <xdr:cNvSpPr txBox="1"/>
      </xdr:nvSpPr>
      <xdr:spPr>
        <a:xfrm>
          <a:off x="435427" y="127566"/>
          <a:ext cx="6017760" cy="1241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a:latin typeface="Meiryo UI" panose="020B0604030504040204" pitchFamily="50" charset="-128"/>
              <a:ea typeface="Meiryo UI" panose="020B0604030504040204" pitchFamily="50" charset="-128"/>
            </a:rPr>
            <a:t>Elabscience</a:t>
          </a:r>
          <a:r>
            <a:rPr kumimoji="1" lang="ja-JP" altLang="en-US" sz="2800" b="1">
              <a:latin typeface="Meiryo UI" panose="020B0604030504040204" pitchFamily="50" charset="-128"/>
              <a:ea typeface="Meiryo UI" panose="020B0604030504040204" pitchFamily="50" charset="-128"/>
            </a:rPr>
            <a:t>社　生化学アッセイキット</a:t>
          </a:r>
          <a:endParaRPr kumimoji="1" lang="en-US" altLang="ja-JP" sz="2800" b="1">
            <a:latin typeface="Meiryo UI" panose="020B0604030504040204" pitchFamily="50" charset="-128"/>
            <a:ea typeface="Meiryo UI" panose="020B0604030504040204" pitchFamily="50" charset="-128"/>
          </a:endParaRPr>
        </a:p>
        <a:p>
          <a:r>
            <a:rPr kumimoji="1" lang="en-US" altLang="ja-JP" sz="2400" b="1">
              <a:latin typeface="Meiryo UI" panose="020B0604030504040204" pitchFamily="50" charset="-128"/>
              <a:ea typeface="Meiryo UI" panose="020B0604030504040204" pitchFamily="50" charset="-128"/>
            </a:rPr>
            <a:t>【</a:t>
          </a:r>
          <a:r>
            <a:rPr kumimoji="1" lang="ja-JP" altLang="en-US" sz="2400" b="1">
              <a:latin typeface="Meiryo UI" panose="020B0604030504040204" pitchFamily="50" charset="-128"/>
              <a:ea typeface="Meiryo UI" panose="020B0604030504040204" pitchFamily="50" charset="-128"/>
            </a:rPr>
            <a:t>代謝アッセイキット</a:t>
          </a:r>
          <a:r>
            <a:rPr kumimoji="1" lang="en-US" altLang="ja-JP" sz="2400" b="1">
              <a:latin typeface="Meiryo UI" panose="020B0604030504040204" pitchFamily="50" charset="-128"/>
              <a:ea typeface="Meiryo UI" panose="020B0604030504040204" pitchFamily="50" charset="-128"/>
            </a:rPr>
            <a:t>】</a:t>
          </a:r>
          <a:endParaRPr kumimoji="1" lang="ja-JP" altLang="en-US" sz="2400" b="1">
            <a:latin typeface="Meiryo UI" panose="020B0604030504040204" pitchFamily="50" charset="-128"/>
            <a:ea typeface="Meiryo UI" panose="020B0604030504040204" pitchFamily="50" charset="-128"/>
          </a:endParaRPr>
        </a:p>
      </xdr:txBody>
    </xdr:sp>
    <xdr:clientData/>
  </xdr:twoCellAnchor>
  <xdr:twoCellAnchor editAs="oneCell">
    <xdr:from>
      <xdr:col>6</xdr:col>
      <xdr:colOff>0</xdr:colOff>
      <xdr:row>2</xdr:row>
      <xdr:rowOff>285751</xdr:rowOff>
    </xdr:from>
    <xdr:to>
      <xdr:col>6</xdr:col>
      <xdr:colOff>1123950</xdr:colOff>
      <xdr:row>4</xdr:row>
      <xdr:rowOff>38943</xdr:rowOff>
    </xdr:to>
    <xdr:pic>
      <xdr:nvPicPr>
        <xdr:cNvPr id="8" name="図 7">
          <a:extLst>
            <a:ext uri="{FF2B5EF4-FFF2-40B4-BE49-F238E27FC236}">
              <a16:creationId xmlns:a16="http://schemas.microsoft.com/office/drawing/2014/main" id="{378815DE-0B3E-4D74-8471-CAD6E309738C}"/>
            </a:ext>
          </a:extLst>
        </xdr:cNvPr>
        <xdr:cNvPicPr>
          <a:picLocks noChangeAspect="1"/>
        </xdr:cNvPicPr>
      </xdr:nvPicPr>
      <xdr:blipFill>
        <a:blip xmlns:r="http://schemas.openxmlformats.org/officeDocument/2006/relationships" r:embed="rId10"/>
        <a:stretch>
          <a:fillRect/>
        </a:stretch>
      </xdr:blipFill>
      <xdr:spPr>
        <a:xfrm>
          <a:off x="10477500" y="1154907"/>
          <a:ext cx="1123950" cy="27706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在庫_リスト_表" displayName="在庫_リスト_表" ref="B7:L160" headerRowDxfId="46" dataDxfId="45" totalsRowDxfId="44">
  <autoFilter ref="B7:L160" xr:uid="{00000000-000C-0000-FFFF-FFFF00000000}"/>
  <tableColumns count="11">
    <tableColumn id="1" xr3:uid="{00000000-0010-0000-0000-000001000000}" name="タイプ" totalsRowLabel="集計" dataDxfId="43" totalsRowDxfId="42"/>
    <tableColumn id="2" xr3:uid="{D54F2A0C-0A75-4F65-B7ED-7E9DFBBC4C07}" name="定量/定性" dataDxfId="2" totalsRowDxfId="41"/>
    <tableColumn id="4" xr3:uid="{00000000-0010-0000-0000-000004000000}" name="品名" dataDxfId="0" totalsRowDxfId="40"/>
    <tableColumn id="7" xr3:uid="{00000000-0010-0000-0000-000007000000}" name="品番" dataDxfId="1"/>
    <tableColumn id="8" xr3:uid="{00000000-0010-0000-0000-000008000000}" name="サイズ１" dataDxfId="39" totalsRowDxfId="38" dataCellStyle="常规 7"/>
    <tableColumn id="5" xr3:uid="{954F8CA5-7E81-46CD-99CE-3A4374636724}" name="サイズ2" dataDxfId="10" totalsRowDxfId="11" dataCellStyle="常规 7"/>
    <tableColumn id="3" xr3:uid="{8F8BFDA1-5158-4084-A888-71A6AB2A7548}" name="サイズ3" dataDxfId="12" totalsRowDxfId="13" dataCellStyle="常规 7"/>
    <tableColumn id="16" xr3:uid="{1EFD104C-AC7C-4A61-95BB-89F54C5D095F}" name="サンプルタイプ" dataDxfId="37" totalsRowDxfId="36"/>
    <tableColumn id="12" xr3:uid="{FAAB8479-42ED-445E-96B5-C55C44856EED}" name="マニュアル" dataDxfId="35" totalsRowDxfId="34">
      <calculatedColumnFormula>HYPERLINK(在庫_リスト_表[[#This Row],[列2]],在庫_リスト_表[[#This Row],[列1]])</calculatedColumnFormula>
    </tableColumn>
    <tableColumn id="9" xr3:uid="{AD80EAC4-BAB5-48C1-9386-88A08A553036}" name="列1" dataDxfId="33" totalsRowDxfId="32"/>
    <tableColumn id="14" xr3:uid="{A6F2AEC8-5042-4213-9BF4-0CBB9F7A2985}" name="列2" dataDxfId="31"/>
  </tableColumns>
  <tableStyleInfo name="Business Tabl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81E10A7-B2AB-476F-9844-80DFC57073F1}" name="在庫_リスト_表3" displayName="在庫_リスト_表3" ref="B7:K415" headerRowDxfId="30" dataDxfId="29" totalsRowDxfId="28">
  <autoFilter ref="B7:K415" xr:uid="{00000000-000C-0000-FFFF-FFFF00000000}"/>
  <tableColumns count="10">
    <tableColumn id="4" xr3:uid="{6F2AC731-DE26-4628-A0B3-2181E329CAB3}" name="品名" dataDxfId="27" totalsRowDxfId="26"/>
    <tableColumn id="7" xr3:uid="{F1C45C17-75DE-42B8-B54A-3BBF1353B52C}" name="品番" dataDxfId="25"/>
    <tableColumn id="8" xr3:uid="{8CDF2B1D-7A13-4E5D-90FA-BE730830AC39}" name="サイズ1" dataDxfId="24" totalsRowDxfId="23" dataCellStyle="常规 7"/>
    <tableColumn id="6" xr3:uid="{67E2E6E2-1D78-4B0D-B16A-F4E5FA089EAE}" name="サイズ２" dataDxfId="22"/>
    <tableColumn id="11" xr3:uid="{9705F487-DE3B-4C76-B292-D55A755A1CCC}" name="サイズ３" dataDxfId="21"/>
    <tableColumn id="1" xr3:uid="{54319DE6-01E1-499F-957F-6550E8A162B4}" name="サンプルタイプ" dataDxfId="20"/>
    <tableColumn id="2" xr3:uid="{B479D7AB-D6EF-403C-A812-939C966F5C29}" name="検出機器" dataDxfId="19"/>
    <tableColumn id="12" xr3:uid="{52A471DA-E873-455F-B069-AB33FCA5E313}" name="マニュアル" dataDxfId="18" totalsRowDxfId="17">
      <calculatedColumnFormula>HYPERLINK(在庫_リスト_表3[[#This Row],[列2]],在庫_リスト_表3[[#This Row],[列1]])</calculatedColumnFormula>
    </tableColumn>
    <tableColumn id="9" xr3:uid="{97A0A053-EBCF-4E5E-B639-F90870C02A2C}" name="列1" dataDxfId="16" totalsRowDxfId="15"/>
    <tableColumn id="14" xr3:uid="{0407E444-4AA9-41EA-8717-68CE0B4E4C12}" name="列2" dataDxfId="14"/>
  </tableColumns>
  <tableStyleInfo name="Business Table" showFirstColumn="0" showLastColumn="0" showRowStripes="1" showColumnStripes="0"/>
</table>
</file>

<file path=xl/theme/theme1.xml><?xml version="1.0" encoding="utf-8"?>
<a:theme xmlns:a="http://schemas.openxmlformats.org/drawingml/2006/main" name="Business Templates Theme">
  <a:themeElements>
    <a:clrScheme name="BUS_Activity Based Cost Tracker">
      <a:dk1>
        <a:sysClr val="windowText" lastClr="000000"/>
      </a:dk1>
      <a:lt1>
        <a:sysClr val="window" lastClr="FFFFFF"/>
      </a:lt1>
      <a:dk2>
        <a:srgbClr val="1F497D"/>
      </a:dk2>
      <a:lt2>
        <a:srgbClr val="EEECE1"/>
      </a:lt2>
      <a:accent1>
        <a:srgbClr val="F7F5E6"/>
      </a:accent1>
      <a:accent2>
        <a:srgbClr val="333A56"/>
      </a:accent2>
      <a:accent3>
        <a:srgbClr val="52658F"/>
      </a:accent3>
      <a:accent4>
        <a:srgbClr val="E8E8E8"/>
      </a:accent4>
      <a:accent5>
        <a:srgbClr val="000000"/>
      </a:accent5>
      <a:accent6>
        <a:srgbClr val="8A8A8A"/>
      </a:accent6>
      <a:hlink>
        <a:srgbClr val="0096D2"/>
      </a:hlink>
      <a:folHlink>
        <a:srgbClr val="00578B"/>
      </a:folHlink>
    </a:clrScheme>
    <a:fontScheme name="Business Templates Font Set">
      <a:majorFont>
        <a:latin typeface="Franklin Gothic Book"/>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67000"/>
                <a:satMod val="105000"/>
                <a:lumMod val="110000"/>
              </a:schemeClr>
            </a:gs>
            <a:gs pos="50000">
              <a:schemeClr val="phClr">
                <a:tint val="73000"/>
                <a:satMod val="103000"/>
                <a:lumMod val="105000"/>
              </a:schemeClr>
            </a:gs>
            <a:gs pos="100000">
              <a:schemeClr val="phClr">
                <a:tint val="81000"/>
                <a:satMod val="109000"/>
                <a:lumMod val="105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hade val="98000"/>
                <a:satMod val="150000"/>
                <a:lumMod val="102000"/>
              </a:schemeClr>
            </a:gs>
            <a:gs pos="50000">
              <a:schemeClr val="phClr">
                <a:tint val="98000"/>
                <a:shade val="90000"/>
                <a:satMod val="13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Dark" id="{D39323B7-B2D6-4C10-818B-A5CD4ACE85BD}" vid="{15FD9199-0511-4D87-8BFB-2FF3F0C5B55D}"/>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filgen.jp/Product/Bioscience4/Elabscience/index.html" TargetMode="Externa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S160"/>
  <sheetViews>
    <sheetView showGridLines="0" zoomScale="80" zoomScaleNormal="80" workbookViewId="0">
      <pane xSplit="1" ySplit="7" topLeftCell="B8" activePane="bottomRight" state="frozen"/>
      <selection pane="topRight" activeCell="B1" sqref="B1"/>
      <selection pane="bottomLeft" activeCell="A7" sqref="A7"/>
      <selection pane="bottomRight"/>
    </sheetView>
  </sheetViews>
  <sheetFormatPr defaultColWidth="8.77734375" defaultRowHeight="24" customHeight="1" x14ac:dyDescent="0.25"/>
  <cols>
    <col min="1" max="1" width="1.77734375" style="6" customWidth="1"/>
    <col min="2" max="2" width="16.44140625" style="4" customWidth="1"/>
    <col min="3" max="3" width="10.5546875" style="7" customWidth="1"/>
    <col min="4" max="4" width="49.6640625" style="16" customWidth="1"/>
    <col min="5" max="5" width="13.5546875" style="7" customWidth="1"/>
    <col min="6" max="8" width="10.21875" style="5" customWidth="1"/>
    <col min="9" max="9" width="48.21875" style="8" customWidth="1"/>
    <col min="10" max="10" width="16.5546875" style="8" customWidth="1"/>
    <col min="11" max="11" width="14.109375" style="7" hidden="1" customWidth="1"/>
    <col min="12" max="12" width="16.21875" style="4" hidden="1" customWidth="1"/>
    <col min="13" max="13" width="13.88671875" style="6" customWidth="1"/>
    <col min="14" max="14" width="25.6640625" style="14" customWidth="1"/>
    <col min="15" max="16384" width="8.77734375" style="6"/>
  </cols>
  <sheetData>
    <row r="1" spans="2:18" ht="38.25" customHeight="1" x14ac:dyDescent="0.25">
      <c r="G1" s="38" t="s">
        <v>9</v>
      </c>
      <c r="H1" s="17" t="s">
        <v>10</v>
      </c>
      <c r="I1" s="17"/>
      <c r="K1" s="18"/>
      <c r="L1" s="13"/>
    </row>
    <row r="2" spans="2:18" ht="30" customHeight="1" x14ac:dyDescent="0.25">
      <c r="G2" s="38" t="s">
        <v>5</v>
      </c>
      <c r="H2" s="39" t="s">
        <v>17</v>
      </c>
      <c r="I2" s="19"/>
      <c r="K2" s="18"/>
      <c r="L2" s="13"/>
    </row>
    <row r="3" spans="2:18" ht="18" customHeight="1" x14ac:dyDescent="0.25">
      <c r="G3" s="36" t="s">
        <v>8</v>
      </c>
      <c r="H3" s="37" t="s">
        <v>6</v>
      </c>
      <c r="K3" s="18"/>
      <c r="L3" s="13"/>
      <c r="M3" s="28"/>
    </row>
    <row r="4" spans="2:18" s="3" customFormat="1" ht="16.5" customHeight="1" x14ac:dyDescent="0.25">
      <c r="B4" s="1"/>
      <c r="C4" s="2"/>
      <c r="D4" s="63"/>
      <c r="E4" s="2"/>
      <c r="F4" s="12"/>
      <c r="G4" s="29" t="s">
        <v>7</v>
      </c>
      <c r="H4" s="40"/>
      <c r="K4" s="18"/>
      <c r="L4" s="23" t="s">
        <v>0</v>
      </c>
      <c r="M4" s="18"/>
      <c r="N4" s="15"/>
    </row>
    <row r="5" spans="2:18" s="3" customFormat="1" ht="12.75" customHeight="1" x14ac:dyDescent="0.25">
      <c r="B5" s="1"/>
      <c r="C5" s="2"/>
      <c r="D5" s="63"/>
      <c r="E5" s="2"/>
      <c r="F5" s="12"/>
      <c r="G5" s="29" t="s">
        <v>12</v>
      </c>
      <c r="H5" s="30" t="s">
        <v>11</v>
      </c>
      <c r="K5" s="18"/>
      <c r="L5" s="23"/>
      <c r="M5" s="18"/>
      <c r="N5" s="15"/>
    </row>
    <row r="6" spans="2:18" s="3" customFormat="1" ht="45" customHeight="1" x14ac:dyDescent="0.25">
      <c r="B6" s="58" t="s">
        <v>1834</v>
      </c>
      <c r="C6" s="58"/>
      <c r="D6" s="58"/>
      <c r="E6" s="58"/>
      <c r="F6" s="58"/>
      <c r="G6" s="53"/>
      <c r="H6" s="53"/>
      <c r="J6" s="60">
        <v>45658</v>
      </c>
      <c r="K6" s="59"/>
      <c r="L6" s="23"/>
      <c r="M6" s="18"/>
      <c r="N6" s="24"/>
    </row>
    <row r="7" spans="2:18" s="4" customFormat="1" ht="36.75" customHeight="1" x14ac:dyDescent="0.25">
      <c r="B7" s="33" t="s">
        <v>13</v>
      </c>
      <c r="C7" s="33" t="s">
        <v>157</v>
      </c>
      <c r="D7" s="33" t="s">
        <v>2</v>
      </c>
      <c r="E7" s="33" t="s">
        <v>1</v>
      </c>
      <c r="F7" s="33" t="s">
        <v>1750</v>
      </c>
      <c r="G7" s="33" t="s">
        <v>1748</v>
      </c>
      <c r="H7" s="33" t="s">
        <v>1749</v>
      </c>
      <c r="I7" s="33" t="s">
        <v>154</v>
      </c>
      <c r="J7" s="33" t="s">
        <v>3</v>
      </c>
      <c r="K7" s="20" t="s">
        <v>16</v>
      </c>
      <c r="L7" s="20" t="s">
        <v>4</v>
      </c>
    </row>
    <row r="8" spans="2:18" ht="24" customHeight="1" x14ac:dyDescent="0.2">
      <c r="B8" s="4" t="s">
        <v>1833</v>
      </c>
      <c r="C8" s="4" t="s">
        <v>1616</v>
      </c>
      <c r="D8" s="16" t="s">
        <v>1617</v>
      </c>
      <c r="E8" s="4" t="s">
        <v>701</v>
      </c>
      <c r="F8" s="25" t="s">
        <v>152</v>
      </c>
      <c r="G8" s="25" t="s">
        <v>150</v>
      </c>
      <c r="H8" s="25" t="s">
        <v>1618</v>
      </c>
      <c r="I8" s="14" t="s">
        <v>1751</v>
      </c>
      <c r="J8" s="9" t="str">
        <f>HYPERLINK(在庫_リスト_表[[#This Row],[列2]],在庫_リスト_表[[#This Row],[列1]])</f>
        <v>クリック</v>
      </c>
      <c r="K8" s="11" t="s">
        <v>14</v>
      </c>
      <c r="L8" s="5" t="s">
        <v>579</v>
      </c>
      <c r="N8" s="26"/>
      <c r="O8" s="27"/>
      <c r="P8" s="27"/>
      <c r="Q8" s="27"/>
      <c r="R8" s="27"/>
    </row>
    <row r="9" spans="2:18" ht="24" customHeight="1" x14ac:dyDescent="0.2">
      <c r="B9" s="4" t="s">
        <v>1833</v>
      </c>
      <c r="C9" s="4" t="s">
        <v>1616</v>
      </c>
      <c r="D9" s="16" t="s">
        <v>1619</v>
      </c>
      <c r="E9" s="4" t="s">
        <v>702</v>
      </c>
      <c r="F9" s="25" t="s">
        <v>152</v>
      </c>
      <c r="G9" s="25" t="s">
        <v>150</v>
      </c>
      <c r="H9" s="25" t="s">
        <v>1618</v>
      </c>
      <c r="I9" s="14" t="s">
        <v>1751</v>
      </c>
      <c r="J9" s="9" t="str">
        <f>HYPERLINK(在庫_リスト_表[[#This Row],[列2]],在庫_リスト_表[[#This Row],[列1]])</f>
        <v>クリック</v>
      </c>
      <c r="K9" s="11" t="s">
        <v>155</v>
      </c>
      <c r="L9" s="5" t="s">
        <v>580</v>
      </c>
      <c r="N9" s="26"/>
      <c r="O9" s="27"/>
      <c r="P9" s="27"/>
      <c r="Q9" s="27"/>
      <c r="R9" s="27"/>
    </row>
    <row r="10" spans="2:18" ht="24" customHeight="1" x14ac:dyDescent="0.2">
      <c r="B10" s="4" t="s">
        <v>1833</v>
      </c>
      <c r="C10" s="4" t="s">
        <v>1616</v>
      </c>
      <c r="D10" s="16" t="s">
        <v>1620</v>
      </c>
      <c r="E10" s="4" t="s">
        <v>703</v>
      </c>
      <c r="F10" s="25" t="s">
        <v>152</v>
      </c>
      <c r="G10" s="25" t="s">
        <v>150</v>
      </c>
      <c r="H10" s="25" t="s">
        <v>1618</v>
      </c>
      <c r="I10" s="14" t="s">
        <v>1751</v>
      </c>
      <c r="J10" s="9" t="str">
        <f>HYPERLINK(在庫_リスト_表[[#This Row],[列2]],在庫_リスト_表[[#This Row],[列1]])</f>
        <v>クリック</v>
      </c>
      <c r="K10" s="11" t="s">
        <v>14</v>
      </c>
      <c r="L10" s="5" t="s">
        <v>581</v>
      </c>
      <c r="N10" s="26"/>
      <c r="O10" s="27"/>
      <c r="P10" s="27"/>
      <c r="Q10" s="27"/>
      <c r="R10" s="27"/>
    </row>
    <row r="11" spans="2:18" ht="24" customHeight="1" x14ac:dyDescent="0.2">
      <c r="B11" s="4" t="s">
        <v>1833</v>
      </c>
      <c r="C11" s="4" t="s">
        <v>1616</v>
      </c>
      <c r="D11" s="16" t="s">
        <v>1621</v>
      </c>
      <c r="E11" s="4" t="s">
        <v>704</v>
      </c>
      <c r="F11" s="25" t="s">
        <v>152</v>
      </c>
      <c r="G11" s="25" t="s">
        <v>150</v>
      </c>
      <c r="H11" s="25" t="s">
        <v>1618</v>
      </c>
      <c r="I11" s="14" t="s">
        <v>1751</v>
      </c>
      <c r="J11" s="9" t="str">
        <f>HYPERLINK(在庫_リスト_表[[#This Row],[列2]],在庫_リスト_表[[#This Row],[列1]])</f>
        <v>クリック</v>
      </c>
      <c r="K11" s="11" t="s">
        <v>155</v>
      </c>
      <c r="L11" s="5" t="s">
        <v>582</v>
      </c>
      <c r="N11" s="26"/>
      <c r="O11" s="27"/>
      <c r="P11" s="27"/>
      <c r="Q11" s="27"/>
      <c r="R11" s="27"/>
    </row>
    <row r="12" spans="2:18" ht="24" customHeight="1" x14ac:dyDescent="0.2">
      <c r="B12" s="4" t="s">
        <v>1833</v>
      </c>
      <c r="C12" s="4" t="s">
        <v>1616</v>
      </c>
      <c r="D12" s="16" t="s">
        <v>1622</v>
      </c>
      <c r="E12" s="4" t="s">
        <v>705</v>
      </c>
      <c r="F12" s="25" t="s">
        <v>152</v>
      </c>
      <c r="G12" s="25" t="s">
        <v>150</v>
      </c>
      <c r="H12" s="25" t="s">
        <v>1618</v>
      </c>
      <c r="I12" s="14" t="s">
        <v>1752</v>
      </c>
      <c r="J12" s="9" t="str">
        <f>HYPERLINK(在庫_リスト_表[[#This Row],[列2]],在庫_リスト_表[[#This Row],[列1]])</f>
        <v>クリック</v>
      </c>
      <c r="K12" s="11" t="s">
        <v>14</v>
      </c>
      <c r="L12" s="5" t="s">
        <v>583</v>
      </c>
      <c r="N12" s="26"/>
      <c r="O12" s="27"/>
      <c r="P12" s="27"/>
      <c r="Q12" s="27"/>
      <c r="R12" s="27"/>
    </row>
    <row r="13" spans="2:18" ht="24" customHeight="1" x14ac:dyDescent="0.2">
      <c r="B13" s="4" t="s">
        <v>1833</v>
      </c>
      <c r="C13" s="4" t="s">
        <v>1616</v>
      </c>
      <c r="D13" s="16" t="s">
        <v>1623</v>
      </c>
      <c r="E13" s="4" t="s">
        <v>706</v>
      </c>
      <c r="F13" s="25" t="s">
        <v>152</v>
      </c>
      <c r="G13" s="25" t="s">
        <v>150</v>
      </c>
      <c r="H13" s="25" t="s">
        <v>1618</v>
      </c>
      <c r="I13" s="14" t="s">
        <v>1752</v>
      </c>
      <c r="J13" s="9" t="str">
        <f>HYPERLINK(在庫_リスト_表[[#This Row],[列2]],在庫_リスト_表[[#This Row],[列1]])</f>
        <v>クリック</v>
      </c>
      <c r="K13" s="11" t="s">
        <v>155</v>
      </c>
      <c r="L13" s="5" t="s">
        <v>584</v>
      </c>
      <c r="N13" s="26"/>
      <c r="O13" s="27"/>
      <c r="P13" s="27"/>
      <c r="Q13" s="27"/>
      <c r="R13" s="27"/>
    </row>
    <row r="14" spans="2:18" ht="24" customHeight="1" x14ac:dyDescent="0.2">
      <c r="B14" s="4" t="s">
        <v>1833</v>
      </c>
      <c r="C14" s="4" t="s">
        <v>1616</v>
      </c>
      <c r="D14" s="16" t="s">
        <v>1624</v>
      </c>
      <c r="E14" s="4" t="s">
        <v>707</v>
      </c>
      <c r="F14" s="25" t="s">
        <v>152</v>
      </c>
      <c r="G14" s="25" t="s">
        <v>150</v>
      </c>
      <c r="H14" s="25" t="s">
        <v>1618</v>
      </c>
      <c r="I14" s="14" t="s">
        <v>1753</v>
      </c>
      <c r="J14" s="9" t="str">
        <f>HYPERLINK(在庫_リスト_表[[#This Row],[列2]],在庫_リスト_表[[#This Row],[列1]])</f>
        <v>クリック</v>
      </c>
      <c r="K14" s="11" t="s">
        <v>14</v>
      </c>
      <c r="L14" s="5" t="s">
        <v>585</v>
      </c>
      <c r="N14" s="26"/>
      <c r="O14" s="27"/>
      <c r="P14" s="27"/>
      <c r="Q14" s="27"/>
      <c r="R14" s="27"/>
    </row>
    <row r="15" spans="2:18" ht="24" customHeight="1" x14ac:dyDescent="0.2">
      <c r="B15" s="4" t="s">
        <v>1833</v>
      </c>
      <c r="C15" s="4" t="s">
        <v>1616</v>
      </c>
      <c r="D15" s="16" t="s">
        <v>1625</v>
      </c>
      <c r="E15" s="4" t="s">
        <v>708</v>
      </c>
      <c r="F15" s="25" t="s">
        <v>152</v>
      </c>
      <c r="G15" s="25" t="s">
        <v>150</v>
      </c>
      <c r="H15" s="25" t="s">
        <v>1618</v>
      </c>
      <c r="I15" s="14" t="s">
        <v>1752</v>
      </c>
      <c r="J15" s="9" t="str">
        <f>HYPERLINK(在庫_リスト_表[[#This Row],[列2]],在庫_リスト_表[[#This Row],[列1]])</f>
        <v>クリック</v>
      </c>
      <c r="K15" s="11" t="s">
        <v>155</v>
      </c>
      <c r="L15" s="5" t="s">
        <v>586</v>
      </c>
      <c r="N15" s="26"/>
      <c r="O15" s="27"/>
      <c r="P15" s="27"/>
      <c r="Q15" s="27"/>
      <c r="R15" s="27"/>
    </row>
    <row r="16" spans="2:18" ht="24" customHeight="1" x14ac:dyDescent="0.2">
      <c r="B16" s="4" t="s">
        <v>1833</v>
      </c>
      <c r="C16" s="4" t="s">
        <v>1616</v>
      </c>
      <c r="D16" s="16" t="s">
        <v>1626</v>
      </c>
      <c r="E16" s="10" t="s">
        <v>42</v>
      </c>
      <c r="F16" s="25" t="s">
        <v>152</v>
      </c>
      <c r="G16" s="25" t="s">
        <v>150</v>
      </c>
      <c r="H16" s="25" t="s">
        <v>1618</v>
      </c>
      <c r="I16" s="34" t="s">
        <v>1754</v>
      </c>
      <c r="J16" s="9" t="str">
        <f>HYPERLINK(在庫_リスト_表[[#This Row],[列2]],在庫_リスト_表[[#This Row],[列1]])</f>
        <v>クリック</v>
      </c>
      <c r="K16" s="11" t="s">
        <v>14</v>
      </c>
      <c r="L16" s="5" t="s">
        <v>587</v>
      </c>
      <c r="N16" s="26"/>
      <c r="O16" s="27"/>
      <c r="P16" s="27"/>
      <c r="Q16" s="27"/>
      <c r="R16" s="27"/>
    </row>
    <row r="17" spans="2:18" ht="24" customHeight="1" x14ac:dyDescent="0.2">
      <c r="B17" s="4" t="s">
        <v>1833</v>
      </c>
      <c r="C17" s="4" t="s">
        <v>1616</v>
      </c>
      <c r="D17" s="16" t="s">
        <v>1627</v>
      </c>
      <c r="E17" s="10" t="s">
        <v>43</v>
      </c>
      <c r="F17" s="25" t="s">
        <v>152</v>
      </c>
      <c r="G17" s="25" t="s">
        <v>150</v>
      </c>
      <c r="H17" s="25" t="s">
        <v>1618</v>
      </c>
      <c r="I17" s="34" t="s">
        <v>1755</v>
      </c>
      <c r="J17" s="9" t="str">
        <f>HYPERLINK(在庫_リスト_表[[#This Row],[列2]],在庫_リスト_表[[#This Row],[列1]])</f>
        <v>クリック</v>
      </c>
      <c r="K17" s="11" t="s">
        <v>155</v>
      </c>
      <c r="L17" s="5" t="s">
        <v>588</v>
      </c>
      <c r="N17" s="26"/>
      <c r="O17" s="27"/>
      <c r="P17" s="27"/>
      <c r="Q17" s="27"/>
      <c r="R17" s="27"/>
    </row>
    <row r="18" spans="2:18" ht="24" customHeight="1" x14ac:dyDescent="0.2">
      <c r="B18" s="4" t="s">
        <v>1833</v>
      </c>
      <c r="C18" s="4" t="s">
        <v>1616</v>
      </c>
      <c r="D18" s="16" t="s">
        <v>1628</v>
      </c>
      <c r="E18" s="10" t="s">
        <v>44</v>
      </c>
      <c r="F18" s="25" t="s">
        <v>152</v>
      </c>
      <c r="G18" s="25" t="s">
        <v>150</v>
      </c>
      <c r="H18" s="25" t="s">
        <v>1618</v>
      </c>
      <c r="I18" s="34" t="s">
        <v>1756</v>
      </c>
      <c r="J18" s="9" t="str">
        <f>HYPERLINK(在庫_リスト_表[[#This Row],[列2]],在庫_リスト_表[[#This Row],[列1]])</f>
        <v>クリック</v>
      </c>
      <c r="K18" s="11" t="s">
        <v>14</v>
      </c>
      <c r="L18" s="5" t="s">
        <v>589</v>
      </c>
      <c r="N18" s="26"/>
      <c r="O18" s="27"/>
      <c r="P18" s="27"/>
      <c r="Q18" s="27"/>
      <c r="R18" s="27"/>
    </row>
    <row r="19" spans="2:18" ht="24" customHeight="1" x14ac:dyDescent="0.2">
      <c r="B19" s="4" t="s">
        <v>1833</v>
      </c>
      <c r="C19" s="4" t="s">
        <v>1616</v>
      </c>
      <c r="D19" s="16" t="s">
        <v>1629</v>
      </c>
      <c r="E19" s="10" t="s">
        <v>45</v>
      </c>
      <c r="F19" s="25" t="s">
        <v>152</v>
      </c>
      <c r="G19" s="25" t="s">
        <v>150</v>
      </c>
      <c r="H19" s="25" t="s">
        <v>1618</v>
      </c>
      <c r="I19" s="34" t="s">
        <v>1757</v>
      </c>
      <c r="J19" s="9" t="str">
        <f>HYPERLINK(在庫_リスト_表[[#This Row],[列2]],在庫_リスト_表[[#This Row],[列1]])</f>
        <v>クリック</v>
      </c>
      <c r="K19" s="11" t="s">
        <v>155</v>
      </c>
      <c r="L19" s="5" t="s">
        <v>590</v>
      </c>
      <c r="N19" s="26"/>
      <c r="O19" s="27"/>
      <c r="P19" s="27"/>
      <c r="Q19" s="27"/>
      <c r="R19" s="27"/>
    </row>
    <row r="20" spans="2:18" ht="24" customHeight="1" x14ac:dyDescent="0.2">
      <c r="B20" s="4" t="s">
        <v>1833</v>
      </c>
      <c r="C20" s="4" t="s">
        <v>1616</v>
      </c>
      <c r="D20" s="16" t="s">
        <v>1630</v>
      </c>
      <c r="E20" s="10" t="s">
        <v>46</v>
      </c>
      <c r="F20" s="25" t="s">
        <v>152</v>
      </c>
      <c r="G20" s="25" t="s">
        <v>150</v>
      </c>
      <c r="H20" s="25" t="s">
        <v>1618</v>
      </c>
      <c r="I20" s="34" t="s">
        <v>1758</v>
      </c>
      <c r="J20" s="9" t="str">
        <f>HYPERLINK(在庫_リスト_表[[#This Row],[列2]],在庫_リスト_表[[#This Row],[列1]])</f>
        <v>クリック</v>
      </c>
      <c r="K20" s="11" t="s">
        <v>14</v>
      </c>
      <c r="L20" s="5" t="s">
        <v>591</v>
      </c>
      <c r="N20" s="26"/>
      <c r="O20" s="27"/>
      <c r="P20" s="27"/>
      <c r="Q20" s="27"/>
      <c r="R20" s="27"/>
    </row>
    <row r="21" spans="2:18" ht="24" customHeight="1" x14ac:dyDescent="0.2">
      <c r="B21" s="4" t="s">
        <v>1833</v>
      </c>
      <c r="C21" s="4" t="s">
        <v>1616</v>
      </c>
      <c r="D21" s="16" t="s">
        <v>1630</v>
      </c>
      <c r="E21" s="10" t="s">
        <v>47</v>
      </c>
      <c r="F21" s="25" t="s">
        <v>152</v>
      </c>
      <c r="G21" s="25" t="s">
        <v>150</v>
      </c>
      <c r="H21" s="25" t="s">
        <v>1618</v>
      </c>
      <c r="I21" s="34" t="s">
        <v>1759</v>
      </c>
      <c r="J21" s="9" t="str">
        <f>HYPERLINK(在庫_リスト_表[[#This Row],[列2]],在庫_リスト_表[[#This Row],[列1]])</f>
        <v>クリック</v>
      </c>
      <c r="K21" s="11" t="s">
        <v>155</v>
      </c>
      <c r="L21" s="5" t="s">
        <v>592</v>
      </c>
      <c r="N21" s="26"/>
      <c r="O21" s="27"/>
      <c r="P21" s="27"/>
      <c r="Q21" s="27"/>
      <c r="R21" s="27"/>
    </row>
    <row r="22" spans="2:18" ht="24" customHeight="1" x14ac:dyDescent="0.2">
      <c r="B22" s="4" t="s">
        <v>1833</v>
      </c>
      <c r="C22" s="4" t="s">
        <v>1616</v>
      </c>
      <c r="D22" s="16" t="s">
        <v>1629</v>
      </c>
      <c r="E22" s="10" t="s">
        <v>48</v>
      </c>
      <c r="F22" s="25" t="s">
        <v>152</v>
      </c>
      <c r="G22" s="25" t="s">
        <v>150</v>
      </c>
      <c r="H22" s="25" t="s">
        <v>1618</v>
      </c>
      <c r="I22" s="34" t="s">
        <v>1760</v>
      </c>
      <c r="J22" s="9" t="str">
        <f>HYPERLINK(在庫_リスト_表[[#This Row],[列2]],在庫_リスト_表[[#This Row],[列1]])</f>
        <v>クリック</v>
      </c>
      <c r="K22" s="11" t="s">
        <v>14</v>
      </c>
      <c r="L22" s="5" t="s">
        <v>593</v>
      </c>
      <c r="N22" s="26"/>
      <c r="O22" s="27"/>
      <c r="P22" s="27"/>
      <c r="Q22" s="27"/>
      <c r="R22" s="27"/>
    </row>
    <row r="23" spans="2:18" ht="24" customHeight="1" x14ac:dyDescent="0.2">
      <c r="B23" s="4" t="s">
        <v>1833</v>
      </c>
      <c r="C23" s="4" t="s">
        <v>1616</v>
      </c>
      <c r="D23" s="16" t="s">
        <v>1631</v>
      </c>
      <c r="E23" s="10" t="s">
        <v>49</v>
      </c>
      <c r="F23" s="25" t="s">
        <v>152</v>
      </c>
      <c r="G23" s="25" t="s">
        <v>150</v>
      </c>
      <c r="H23" s="25" t="s">
        <v>1618</v>
      </c>
      <c r="I23" s="34" t="s">
        <v>1756</v>
      </c>
      <c r="J23" s="9" t="str">
        <f>HYPERLINK(在庫_リスト_表[[#This Row],[列2]],在庫_リスト_表[[#This Row],[列1]])</f>
        <v>クリック</v>
      </c>
      <c r="K23" s="11" t="s">
        <v>155</v>
      </c>
      <c r="L23" s="5" t="s">
        <v>594</v>
      </c>
      <c r="N23" s="26"/>
      <c r="O23" s="27"/>
      <c r="P23" s="27"/>
      <c r="Q23" s="27"/>
      <c r="R23" s="27"/>
    </row>
    <row r="24" spans="2:18" ht="24" customHeight="1" x14ac:dyDescent="0.2">
      <c r="B24" s="4" t="s">
        <v>1833</v>
      </c>
      <c r="C24" s="4" t="s">
        <v>1616</v>
      </c>
      <c r="D24" s="16" t="s">
        <v>1632</v>
      </c>
      <c r="E24" s="10" t="s">
        <v>50</v>
      </c>
      <c r="F24" s="25" t="s">
        <v>152</v>
      </c>
      <c r="G24" s="25" t="s">
        <v>150</v>
      </c>
      <c r="H24" s="25" t="s">
        <v>1618</v>
      </c>
      <c r="I24" s="34" t="s">
        <v>1760</v>
      </c>
      <c r="J24" s="9" t="str">
        <f>HYPERLINK(在庫_リスト_表[[#This Row],[列2]],在庫_リスト_表[[#This Row],[列1]])</f>
        <v>クリック</v>
      </c>
      <c r="K24" s="11" t="s">
        <v>14</v>
      </c>
      <c r="L24" s="5" t="s">
        <v>595</v>
      </c>
      <c r="N24" s="26"/>
      <c r="O24" s="27"/>
      <c r="P24" s="27"/>
      <c r="Q24" s="27"/>
      <c r="R24" s="27"/>
    </row>
    <row r="25" spans="2:18" ht="24" customHeight="1" x14ac:dyDescent="0.2">
      <c r="B25" s="4" t="s">
        <v>1833</v>
      </c>
      <c r="C25" s="4" t="s">
        <v>1616</v>
      </c>
      <c r="D25" s="16" t="s">
        <v>1633</v>
      </c>
      <c r="E25" s="10" t="s">
        <v>51</v>
      </c>
      <c r="F25" s="25" t="s">
        <v>152</v>
      </c>
      <c r="G25" s="25" t="s">
        <v>150</v>
      </c>
      <c r="H25" s="25" t="s">
        <v>1618</v>
      </c>
      <c r="I25" s="34" t="s">
        <v>1761</v>
      </c>
      <c r="J25" s="9" t="str">
        <f>HYPERLINK(在庫_リスト_表[[#This Row],[列2]],在庫_リスト_表[[#This Row],[列1]])</f>
        <v>クリック</v>
      </c>
      <c r="K25" s="11" t="s">
        <v>155</v>
      </c>
      <c r="L25" s="5" t="s">
        <v>596</v>
      </c>
      <c r="N25" s="26"/>
      <c r="O25" s="27"/>
      <c r="P25" s="27"/>
      <c r="Q25" s="27"/>
      <c r="R25" s="27"/>
    </row>
    <row r="26" spans="2:18" ht="24" customHeight="1" x14ac:dyDescent="0.2">
      <c r="B26" s="4" t="s">
        <v>1833</v>
      </c>
      <c r="C26" s="4" t="s">
        <v>1634</v>
      </c>
      <c r="D26" s="16" t="s">
        <v>1635</v>
      </c>
      <c r="E26" s="10" t="s">
        <v>52</v>
      </c>
      <c r="F26" s="25" t="s">
        <v>152</v>
      </c>
      <c r="G26" s="25" t="s">
        <v>150</v>
      </c>
      <c r="H26" s="25" t="s">
        <v>1618</v>
      </c>
      <c r="I26" s="34" t="s">
        <v>1762</v>
      </c>
      <c r="J26" s="9" t="str">
        <f>HYPERLINK(在庫_リスト_表[[#This Row],[列2]],在庫_リスト_表[[#This Row],[列1]])</f>
        <v>クリック</v>
      </c>
      <c r="K26" s="11" t="s">
        <v>14</v>
      </c>
      <c r="L26" s="5" t="s">
        <v>597</v>
      </c>
      <c r="N26" s="26"/>
      <c r="O26" s="27"/>
      <c r="P26" s="27"/>
      <c r="Q26" s="27"/>
      <c r="R26" s="27"/>
    </row>
    <row r="27" spans="2:18" ht="24" customHeight="1" x14ac:dyDescent="0.2">
      <c r="B27" s="4" t="s">
        <v>1833</v>
      </c>
      <c r="C27" s="4" t="s">
        <v>1616</v>
      </c>
      <c r="D27" s="16" t="s">
        <v>1636</v>
      </c>
      <c r="E27" s="10" t="s">
        <v>53</v>
      </c>
      <c r="F27" s="25" t="s">
        <v>152</v>
      </c>
      <c r="G27" s="25" t="s">
        <v>150</v>
      </c>
      <c r="H27" s="25" t="s">
        <v>1618</v>
      </c>
      <c r="I27" s="34" t="s">
        <v>1759</v>
      </c>
      <c r="J27" s="9" t="str">
        <f>HYPERLINK(在庫_リスト_表[[#This Row],[列2]],在庫_リスト_表[[#This Row],[列1]])</f>
        <v>クリック</v>
      </c>
      <c r="K27" s="11" t="s">
        <v>155</v>
      </c>
      <c r="L27" s="5" t="s">
        <v>598</v>
      </c>
      <c r="N27" s="26"/>
      <c r="O27" s="27"/>
      <c r="P27" s="27"/>
      <c r="Q27" s="27"/>
      <c r="R27" s="27"/>
    </row>
    <row r="28" spans="2:18" ht="24" customHeight="1" x14ac:dyDescent="0.2">
      <c r="B28" s="4" t="s">
        <v>1833</v>
      </c>
      <c r="C28" s="4" t="s">
        <v>1616</v>
      </c>
      <c r="D28" s="16" t="s">
        <v>1637</v>
      </c>
      <c r="E28" s="10" t="s">
        <v>54</v>
      </c>
      <c r="F28" s="25" t="s">
        <v>152</v>
      </c>
      <c r="G28" s="25" t="s">
        <v>153</v>
      </c>
      <c r="H28" s="25" t="s">
        <v>1618</v>
      </c>
      <c r="I28" s="34" t="s">
        <v>1759</v>
      </c>
      <c r="J28" s="9" t="str">
        <f>HYPERLINK(在庫_リスト_表[[#This Row],[列2]],在庫_リスト_表[[#This Row],[列1]])</f>
        <v>クリック</v>
      </c>
      <c r="K28" s="11" t="s">
        <v>14</v>
      </c>
      <c r="L28" s="5" t="s">
        <v>599</v>
      </c>
      <c r="N28" s="26"/>
      <c r="O28" s="27"/>
      <c r="P28" s="27"/>
      <c r="Q28" s="27"/>
      <c r="R28" s="27"/>
    </row>
    <row r="29" spans="2:18" ht="24" customHeight="1" x14ac:dyDescent="0.2">
      <c r="B29" s="4" t="s">
        <v>1833</v>
      </c>
      <c r="C29" s="4" t="s">
        <v>1616</v>
      </c>
      <c r="D29" s="16" t="s">
        <v>1638</v>
      </c>
      <c r="E29" s="10" t="s">
        <v>55</v>
      </c>
      <c r="F29" s="25" t="s">
        <v>152</v>
      </c>
      <c r="G29" s="25" t="s">
        <v>150</v>
      </c>
      <c r="H29" s="25" t="s">
        <v>1618</v>
      </c>
      <c r="I29" s="34" t="s">
        <v>1763</v>
      </c>
      <c r="J29" s="9" t="str">
        <f>HYPERLINK(在庫_リスト_表[[#This Row],[列2]],在庫_リスト_表[[#This Row],[列1]])</f>
        <v>クリック</v>
      </c>
      <c r="K29" s="11" t="s">
        <v>155</v>
      </c>
      <c r="L29" s="5" t="s">
        <v>600</v>
      </c>
      <c r="N29" s="26"/>
      <c r="O29" s="27"/>
      <c r="P29" s="27"/>
      <c r="Q29" s="27"/>
      <c r="R29" s="27"/>
    </row>
    <row r="30" spans="2:18" ht="24" customHeight="1" x14ac:dyDescent="0.2">
      <c r="B30" s="4" t="s">
        <v>1833</v>
      </c>
      <c r="C30" s="4" t="s">
        <v>1616</v>
      </c>
      <c r="D30" s="16" t="s">
        <v>1639</v>
      </c>
      <c r="E30" s="10" t="s">
        <v>56</v>
      </c>
      <c r="F30" s="25" t="s">
        <v>152</v>
      </c>
      <c r="G30" s="25" t="s">
        <v>153</v>
      </c>
      <c r="H30" s="25" t="s">
        <v>1618</v>
      </c>
      <c r="I30" s="34" t="s">
        <v>1758</v>
      </c>
      <c r="J30" s="9" t="str">
        <f>HYPERLINK(在庫_リスト_表[[#This Row],[列2]],在庫_リスト_表[[#This Row],[列1]])</f>
        <v>クリック</v>
      </c>
      <c r="K30" s="11" t="s">
        <v>14</v>
      </c>
      <c r="L30" s="5" t="s">
        <v>601</v>
      </c>
      <c r="N30" s="26"/>
      <c r="O30" s="27"/>
      <c r="P30" s="27"/>
      <c r="Q30" s="27"/>
      <c r="R30" s="27"/>
    </row>
    <row r="31" spans="2:18" ht="24" customHeight="1" x14ac:dyDescent="0.2">
      <c r="B31" s="4" t="s">
        <v>1833</v>
      </c>
      <c r="C31" s="4" t="s">
        <v>1616</v>
      </c>
      <c r="D31" s="16" t="s">
        <v>1640</v>
      </c>
      <c r="E31" s="10" t="s">
        <v>57</v>
      </c>
      <c r="F31" s="25" t="s">
        <v>152</v>
      </c>
      <c r="G31" s="25" t="s">
        <v>153</v>
      </c>
      <c r="H31" s="25" t="s">
        <v>1618</v>
      </c>
      <c r="I31" s="34" t="s">
        <v>1758</v>
      </c>
      <c r="J31" s="9" t="str">
        <f>HYPERLINK(在庫_リスト_表[[#This Row],[列2]],在庫_リスト_表[[#This Row],[列1]])</f>
        <v>クリック</v>
      </c>
      <c r="K31" s="11" t="s">
        <v>155</v>
      </c>
      <c r="L31" s="5" t="s">
        <v>602</v>
      </c>
      <c r="N31" s="26"/>
      <c r="O31" s="27"/>
      <c r="P31" s="27"/>
      <c r="Q31" s="27"/>
      <c r="R31" s="27"/>
    </row>
    <row r="32" spans="2:18" ht="24" customHeight="1" x14ac:dyDescent="0.2">
      <c r="B32" s="4" t="s">
        <v>1833</v>
      </c>
      <c r="C32" s="4" t="s">
        <v>1616</v>
      </c>
      <c r="D32" s="16" t="s">
        <v>1641</v>
      </c>
      <c r="E32" s="10" t="s">
        <v>58</v>
      </c>
      <c r="F32" s="25" t="s">
        <v>152</v>
      </c>
      <c r="G32" s="25" t="s">
        <v>150</v>
      </c>
      <c r="H32" s="25" t="s">
        <v>1618</v>
      </c>
      <c r="I32" s="34" t="s">
        <v>1759</v>
      </c>
      <c r="J32" s="9" t="str">
        <f>HYPERLINK(在庫_リスト_表[[#This Row],[列2]],在庫_リスト_表[[#This Row],[列1]])</f>
        <v>クリック</v>
      </c>
      <c r="K32" s="11" t="s">
        <v>155</v>
      </c>
      <c r="L32" s="5" t="s">
        <v>603</v>
      </c>
      <c r="N32" s="26"/>
      <c r="O32" s="27"/>
      <c r="P32" s="27"/>
      <c r="Q32" s="27"/>
      <c r="R32" s="27"/>
    </row>
    <row r="33" spans="2:18" ht="24" customHeight="1" x14ac:dyDescent="0.2">
      <c r="B33" s="4" t="s">
        <v>1833</v>
      </c>
      <c r="C33" s="4" t="s">
        <v>1616</v>
      </c>
      <c r="D33" s="16" t="s">
        <v>1642</v>
      </c>
      <c r="E33" s="10" t="s">
        <v>59</v>
      </c>
      <c r="F33" s="25" t="s">
        <v>152</v>
      </c>
      <c r="G33" s="25" t="s">
        <v>153</v>
      </c>
      <c r="H33" s="25" t="s">
        <v>1618</v>
      </c>
      <c r="I33" s="34" t="s">
        <v>1764</v>
      </c>
      <c r="J33" s="9" t="str">
        <f>HYPERLINK(在庫_リスト_表[[#This Row],[列2]],在庫_リスト_表[[#This Row],[列1]])</f>
        <v>クリック</v>
      </c>
      <c r="K33" s="11" t="s">
        <v>155</v>
      </c>
      <c r="L33" s="5" t="s">
        <v>604</v>
      </c>
      <c r="N33" s="26"/>
      <c r="O33" s="27"/>
      <c r="P33" s="27"/>
      <c r="Q33" s="27"/>
      <c r="R33" s="27"/>
    </row>
    <row r="34" spans="2:18" ht="24" customHeight="1" x14ac:dyDescent="0.2">
      <c r="B34" s="4" t="s">
        <v>1833</v>
      </c>
      <c r="C34" s="4" t="s">
        <v>1616</v>
      </c>
      <c r="D34" s="16" t="s">
        <v>1643</v>
      </c>
      <c r="E34" s="10" t="s">
        <v>60</v>
      </c>
      <c r="F34" s="25" t="s">
        <v>152</v>
      </c>
      <c r="G34" s="25" t="s">
        <v>153</v>
      </c>
      <c r="H34" s="25" t="s">
        <v>1618</v>
      </c>
      <c r="I34" s="34" t="s">
        <v>1763</v>
      </c>
      <c r="J34" s="9" t="str">
        <f>HYPERLINK(在庫_リスト_表[[#This Row],[列2]],在庫_リスト_表[[#This Row],[列1]])</f>
        <v>クリック</v>
      </c>
      <c r="K34" s="11" t="s">
        <v>155</v>
      </c>
      <c r="L34" s="5" t="s">
        <v>605</v>
      </c>
      <c r="N34" s="26"/>
      <c r="O34" s="27"/>
      <c r="P34" s="27"/>
      <c r="Q34" s="27"/>
      <c r="R34" s="27"/>
    </row>
    <row r="35" spans="2:18" ht="24" customHeight="1" x14ac:dyDescent="0.2">
      <c r="B35" s="4" t="s">
        <v>1833</v>
      </c>
      <c r="C35" s="4" t="s">
        <v>1616</v>
      </c>
      <c r="D35" s="16" t="s">
        <v>1644</v>
      </c>
      <c r="E35" s="10" t="s">
        <v>61</v>
      </c>
      <c r="F35" s="25" t="s">
        <v>152</v>
      </c>
      <c r="G35" s="25" t="s">
        <v>153</v>
      </c>
      <c r="H35" s="25" t="s">
        <v>1618</v>
      </c>
      <c r="I35" s="34" t="s">
        <v>1764</v>
      </c>
      <c r="J35" s="9" t="str">
        <f>HYPERLINK(在庫_リスト_表[[#This Row],[列2]],在庫_リスト_表[[#This Row],[列1]])</f>
        <v>クリック</v>
      </c>
      <c r="K35" s="11" t="s">
        <v>155</v>
      </c>
      <c r="L35" s="5" t="s">
        <v>606</v>
      </c>
      <c r="N35" s="26"/>
      <c r="O35" s="27"/>
      <c r="P35" s="27"/>
      <c r="Q35" s="27"/>
      <c r="R35" s="27"/>
    </row>
    <row r="36" spans="2:18" ht="24" customHeight="1" x14ac:dyDescent="0.2">
      <c r="B36" s="4" t="s">
        <v>1645</v>
      </c>
      <c r="C36" s="4" t="s">
        <v>1634</v>
      </c>
      <c r="D36" s="16" t="s">
        <v>1646</v>
      </c>
      <c r="E36" s="10" t="s">
        <v>62</v>
      </c>
      <c r="F36" s="25" t="s">
        <v>151</v>
      </c>
      <c r="G36" s="25" t="s">
        <v>1647</v>
      </c>
      <c r="H36" s="25"/>
      <c r="I36" s="34" t="s">
        <v>1764</v>
      </c>
      <c r="J36" s="9" t="str">
        <f>HYPERLINK(在庫_リスト_表[[#This Row],[列2]],在庫_リスト_表[[#This Row],[列1]])</f>
        <v>クリック</v>
      </c>
      <c r="K36" s="11" t="s">
        <v>155</v>
      </c>
      <c r="L36" s="5" t="s">
        <v>607</v>
      </c>
      <c r="N36" s="26"/>
      <c r="O36" s="27"/>
      <c r="P36" s="27"/>
      <c r="Q36" s="27"/>
      <c r="R36" s="27"/>
    </row>
    <row r="37" spans="2:18" ht="24" customHeight="1" x14ac:dyDescent="0.2">
      <c r="B37" s="4" t="s">
        <v>1645</v>
      </c>
      <c r="C37" s="4" t="s">
        <v>1634</v>
      </c>
      <c r="D37" s="16" t="s">
        <v>1648</v>
      </c>
      <c r="E37" s="10" t="s">
        <v>63</v>
      </c>
      <c r="F37" s="25" t="s">
        <v>151</v>
      </c>
      <c r="G37" s="25" t="s">
        <v>1647</v>
      </c>
      <c r="H37" s="25"/>
      <c r="I37" s="34" t="s">
        <v>1765</v>
      </c>
      <c r="J37" s="9" t="str">
        <f>HYPERLINK(在庫_リスト_表[[#This Row],[列2]],在庫_リスト_表[[#This Row],[列1]])</f>
        <v>クリック</v>
      </c>
      <c r="K37" s="11" t="s">
        <v>155</v>
      </c>
      <c r="L37" s="5" t="s">
        <v>608</v>
      </c>
      <c r="N37" s="26"/>
      <c r="O37" s="27"/>
      <c r="P37" s="27"/>
      <c r="Q37" s="27"/>
      <c r="R37" s="27"/>
    </row>
    <row r="38" spans="2:18" ht="24" customHeight="1" x14ac:dyDescent="0.2">
      <c r="B38" s="4" t="s">
        <v>1645</v>
      </c>
      <c r="C38" s="4" t="s">
        <v>1634</v>
      </c>
      <c r="D38" s="16" t="s">
        <v>1649</v>
      </c>
      <c r="E38" s="10" t="s">
        <v>64</v>
      </c>
      <c r="F38" s="25" t="s">
        <v>151</v>
      </c>
      <c r="G38" s="25" t="s">
        <v>1647</v>
      </c>
      <c r="H38" s="25"/>
      <c r="I38" s="34" t="s">
        <v>1765</v>
      </c>
      <c r="J38" s="9" t="str">
        <f>HYPERLINK(在庫_リスト_表[[#This Row],[列2]],在庫_リスト_表[[#This Row],[列1]])</f>
        <v>クリック</v>
      </c>
      <c r="K38" s="11" t="s">
        <v>155</v>
      </c>
      <c r="L38" s="5" t="s">
        <v>609</v>
      </c>
      <c r="N38" s="26"/>
      <c r="O38" s="27"/>
      <c r="P38" s="27"/>
      <c r="Q38" s="27"/>
      <c r="R38" s="27"/>
    </row>
    <row r="39" spans="2:18" ht="24" customHeight="1" x14ac:dyDescent="0.2">
      <c r="B39" s="4" t="s">
        <v>1645</v>
      </c>
      <c r="C39" s="4" t="s">
        <v>1634</v>
      </c>
      <c r="D39" s="16" t="s">
        <v>1650</v>
      </c>
      <c r="E39" s="10" t="s">
        <v>65</v>
      </c>
      <c r="F39" s="31" t="s">
        <v>151</v>
      </c>
      <c r="G39" s="31" t="s">
        <v>1647</v>
      </c>
      <c r="H39" s="31"/>
      <c r="I39" s="34" t="s">
        <v>1766</v>
      </c>
      <c r="J39" s="9" t="str">
        <f>HYPERLINK(在庫_リスト_表[[#This Row],[列2]],在庫_リスト_表[[#This Row],[列1]])</f>
        <v>クリック</v>
      </c>
      <c r="K39" s="11" t="s">
        <v>155</v>
      </c>
      <c r="L39" s="5" t="s">
        <v>610</v>
      </c>
      <c r="N39" s="26"/>
      <c r="O39" s="27"/>
      <c r="P39" s="27"/>
      <c r="Q39" s="27"/>
      <c r="R39" s="27"/>
    </row>
    <row r="40" spans="2:18" ht="24" customHeight="1" x14ac:dyDescent="0.2">
      <c r="B40" s="4" t="s">
        <v>1645</v>
      </c>
      <c r="C40" s="4" t="s">
        <v>1634</v>
      </c>
      <c r="D40" s="16" t="s">
        <v>1651</v>
      </c>
      <c r="E40" s="10" t="s">
        <v>66</v>
      </c>
      <c r="F40" s="31" t="s">
        <v>151</v>
      </c>
      <c r="G40" s="31" t="s">
        <v>1647</v>
      </c>
      <c r="H40" s="31"/>
      <c r="I40" s="34" t="s">
        <v>1767</v>
      </c>
      <c r="J40" s="9" t="str">
        <f>HYPERLINK(在庫_リスト_表[[#This Row],[列2]],在庫_リスト_表[[#This Row],[列1]])</f>
        <v>クリック</v>
      </c>
      <c r="K40" s="11" t="s">
        <v>14</v>
      </c>
      <c r="L40" s="5" t="s">
        <v>611</v>
      </c>
      <c r="N40" s="26"/>
      <c r="O40" s="27"/>
      <c r="P40" s="27"/>
      <c r="Q40" s="27"/>
      <c r="R40" s="27"/>
    </row>
    <row r="41" spans="2:18" ht="24" customHeight="1" x14ac:dyDescent="0.2">
      <c r="B41" s="4" t="s">
        <v>1645</v>
      </c>
      <c r="C41" s="4" t="s">
        <v>1634</v>
      </c>
      <c r="D41" s="16" t="s">
        <v>1652</v>
      </c>
      <c r="E41" s="10" t="s">
        <v>67</v>
      </c>
      <c r="F41" s="31" t="s">
        <v>151</v>
      </c>
      <c r="G41" s="31" t="s">
        <v>1647</v>
      </c>
      <c r="H41" s="31"/>
      <c r="I41" s="34" t="s">
        <v>1768</v>
      </c>
      <c r="J41" s="9" t="str">
        <f>HYPERLINK(在庫_リスト_表[[#This Row],[列2]],在庫_リスト_表[[#This Row],[列1]])</f>
        <v>クリック</v>
      </c>
      <c r="K41" s="11" t="s">
        <v>155</v>
      </c>
      <c r="L41" s="5" t="s">
        <v>612</v>
      </c>
      <c r="N41" s="26"/>
      <c r="O41" s="27"/>
      <c r="P41" s="27"/>
      <c r="Q41" s="27"/>
      <c r="R41" s="27"/>
    </row>
    <row r="42" spans="2:18" ht="24" customHeight="1" x14ac:dyDescent="0.2">
      <c r="B42" s="4" t="s">
        <v>1645</v>
      </c>
      <c r="C42" s="4" t="s">
        <v>1634</v>
      </c>
      <c r="D42" s="16" t="s">
        <v>1653</v>
      </c>
      <c r="E42" s="10" t="s">
        <v>68</v>
      </c>
      <c r="F42" s="25" t="s">
        <v>151</v>
      </c>
      <c r="G42" s="25" t="s">
        <v>1647</v>
      </c>
      <c r="H42" s="25"/>
      <c r="I42" s="34" t="s">
        <v>1764</v>
      </c>
      <c r="J42" s="9" t="str">
        <f>HYPERLINK(在庫_リスト_表[[#This Row],[列2]],在庫_リスト_表[[#This Row],[列1]])</f>
        <v>クリック</v>
      </c>
      <c r="K42" s="11" t="s">
        <v>14</v>
      </c>
      <c r="L42" s="5" t="s">
        <v>613</v>
      </c>
      <c r="N42" s="26"/>
      <c r="O42" s="27"/>
      <c r="P42" s="27"/>
      <c r="Q42" s="27"/>
      <c r="R42" s="27"/>
    </row>
    <row r="43" spans="2:18" ht="24" customHeight="1" x14ac:dyDescent="0.2">
      <c r="B43" s="4" t="s">
        <v>1645</v>
      </c>
      <c r="C43" s="4" t="s">
        <v>1634</v>
      </c>
      <c r="D43" s="16" t="s">
        <v>1654</v>
      </c>
      <c r="E43" s="10" t="s">
        <v>69</v>
      </c>
      <c r="F43" s="25" t="s">
        <v>151</v>
      </c>
      <c r="G43" s="25" t="s">
        <v>1647</v>
      </c>
      <c r="H43" s="25"/>
      <c r="I43" s="34" t="s">
        <v>1769</v>
      </c>
      <c r="J43" s="9" t="str">
        <f>HYPERLINK(在庫_リスト_表[[#This Row],[列2]],在庫_リスト_表[[#This Row],[列1]])</f>
        <v>クリック</v>
      </c>
      <c r="K43" s="11" t="s">
        <v>155</v>
      </c>
      <c r="L43" s="5" t="s">
        <v>614</v>
      </c>
      <c r="N43" s="26"/>
      <c r="O43" s="27"/>
      <c r="P43" s="27"/>
      <c r="Q43" s="27"/>
      <c r="R43" s="27"/>
    </row>
    <row r="44" spans="2:18" ht="24" customHeight="1" x14ac:dyDescent="0.2">
      <c r="B44" s="4" t="s">
        <v>1645</v>
      </c>
      <c r="C44" s="4" t="s">
        <v>1634</v>
      </c>
      <c r="D44" s="16" t="s">
        <v>1655</v>
      </c>
      <c r="E44" s="10" t="s">
        <v>70</v>
      </c>
      <c r="F44" s="25" t="s">
        <v>151</v>
      </c>
      <c r="G44" s="25" t="s">
        <v>1647</v>
      </c>
      <c r="H44" s="25"/>
      <c r="I44" s="34" t="s">
        <v>1770</v>
      </c>
      <c r="J44" s="9" t="str">
        <f>HYPERLINK(在庫_リスト_表[[#This Row],[列2]],在庫_リスト_表[[#This Row],[列1]])</f>
        <v>クリック</v>
      </c>
      <c r="K44" s="11" t="s">
        <v>14</v>
      </c>
      <c r="L44" s="5" t="s">
        <v>615</v>
      </c>
      <c r="N44" s="26"/>
      <c r="O44" s="27"/>
      <c r="P44" s="27"/>
      <c r="Q44" s="27"/>
      <c r="R44" s="27"/>
    </row>
    <row r="45" spans="2:18" ht="24" customHeight="1" x14ac:dyDescent="0.2">
      <c r="B45" s="4" t="s">
        <v>1645</v>
      </c>
      <c r="C45" s="4" t="s">
        <v>1634</v>
      </c>
      <c r="D45" s="16" t="s">
        <v>1656</v>
      </c>
      <c r="E45" s="10" t="s">
        <v>71</v>
      </c>
      <c r="F45" s="25" t="s">
        <v>151</v>
      </c>
      <c r="G45" s="25" t="s">
        <v>1647</v>
      </c>
      <c r="H45" s="25"/>
      <c r="I45" s="34" t="s">
        <v>1756</v>
      </c>
      <c r="J45" s="9" t="str">
        <f>HYPERLINK(在庫_リスト_表[[#This Row],[列2]],在庫_リスト_表[[#This Row],[列1]])</f>
        <v>クリック</v>
      </c>
      <c r="K45" s="11" t="s">
        <v>155</v>
      </c>
      <c r="L45" s="5" t="s">
        <v>616</v>
      </c>
      <c r="N45" s="26"/>
      <c r="O45" s="27"/>
      <c r="P45" s="27"/>
      <c r="Q45" s="27"/>
      <c r="R45" s="27"/>
    </row>
    <row r="46" spans="2:18" ht="24" customHeight="1" x14ac:dyDescent="0.2">
      <c r="B46" s="4" t="s">
        <v>1645</v>
      </c>
      <c r="C46" s="4" t="s">
        <v>1634</v>
      </c>
      <c r="D46" s="16" t="s">
        <v>1657</v>
      </c>
      <c r="E46" s="10" t="s">
        <v>72</v>
      </c>
      <c r="F46" s="25" t="s">
        <v>151</v>
      </c>
      <c r="G46" s="25" t="s">
        <v>1647</v>
      </c>
      <c r="H46" s="25"/>
      <c r="I46" s="34" t="s">
        <v>1771</v>
      </c>
      <c r="J46" s="9" t="str">
        <f>HYPERLINK(在庫_リスト_表[[#This Row],[列2]],在庫_リスト_表[[#This Row],[列1]])</f>
        <v>クリック</v>
      </c>
      <c r="K46" s="11" t="s">
        <v>14</v>
      </c>
      <c r="L46" s="5" t="s">
        <v>617</v>
      </c>
      <c r="N46" s="26"/>
      <c r="O46" s="27"/>
      <c r="P46" s="27"/>
      <c r="Q46" s="27"/>
      <c r="R46" s="27"/>
    </row>
    <row r="47" spans="2:18" ht="24" customHeight="1" x14ac:dyDescent="0.2">
      <c r="B47" s="4" t="s">
        <v>1645</v>
      </c>
      <c r="C47" s="4" t="s">
        <v>1634</v>
      </c>
      <c r="D47" s="16" t="s">
        <v>1658</v>
      </c>
      <c r="E47" s="10" t="s">
        <v>73</v>
      </c>
      <c r="F47" s="25" t="s">
        <v>151</v>
      </c>
      <c r="G47" s="25" t="s">
        <v>1647</v>
      </c>
      <c r="H47" s="25"/>
      <c r="I47" s="34" t="s">
        <v>1760</v>
      </c>
      <c r="J47" s="9" t="str">
        <f>HYPERLINK(在庫_リスト_表[[#This Row],[列2]],在庫_リスト_表[[#This Row],[列1]])</f>
        <v>クリック</v>
      </c>
      <c r="K47" s="11" t="s">
        <v>155</v>
      </c>
      <c r="L47" s="5" t="s">
        <v>618</v>
      </c>
      <c r="N47" s="26"/>
      <c r="O47" s="27"/>
      <c r="P47" s="27"/>
      <c r="Q47" s="27"/>
      <c r="R47" s="27"/>
    </row>
    <row r="48" spans="2:18" ht="24" customHeight="1" x14ac:dyDescent="0.2">
      <c r="B48" s="4" t="s">
        <v>1645</v>
      </c>
      <c r="C48" s="4" t="s">
        <v>1634</v>
      </c>
      <c r="D48" s="16" t="s">
        <v>1659</v>
      </c>
      <c r="E48" s="10" t="s">
        <v>74</v>
      </c>
      <c r="F48" s="25" t="s">
        <v>151</v>
      </c>
      <c r="G48" s="25" t="s">
        <v>1647</v>
      </c>
      <c r="H48" s="25"/>
      <c r="I48" s="34" t="s">
        <v>1754</v>
      </c>
      <c r="J48" s="9" t="str">
        <f>HYPERLINK(在庫_リスト_表[[#This Row],[列2]],在庫_リスト_表[[#This Row],[列1]])</f>
        <v>クリック</v>
      </c>
      <c r="K48" s="11" t="s">
        <v>14</v>
      </c>
      <c r="L48" s="5" t="s">
        <v>619</v>
      </c>
      <c r="N48" s="26"/>
      <c r="O48" s="27"/>
      <c r="P48" s="27"/>
      <c r="Q48" s="27"/>
      <c r="R48" s="27"/>
    </row>
    <row r="49" spans="2:18" ht="24" customHeight="1" x14ac:dyDescent="0.2">
      <c r="B49" s="4" t="s">
        <v>1645</v>
      </c>
      <c r="C49" s="4" t="s">
        <v>1634</v>
      </c>
      <c r="D49" s="16" t="s">
        <v>1660</v>
      </c>
      <c r="E49" s="10" t="s">
        <v>75</v>
      </c>
      <c r="F49" s="25" t="s">
        <v>151</v>
      </c>
      <c r="G49" s="25" t="s">
        <v>1647</v>
      </c>
      <c r="H49" s="25"/>
      <c r="I49" s="34" t="s">
        <v>1772</v>
      </c>
      <c r="J49" s="9" t="str">
        <f>HYPERLINK(在庫_リスト_表[[#This Row],[列2]],在庫_リスト_表[[#This Row],[列1]])</f>
        <v>クリック</v>
      </c>
      <c r="K49" s="11" t="s">
        <v>155</v>
      </c>
      <c r="L49" s="5" t="s">
        <v>620</v>
      </c>
      <c r="N49" s="26"/>
      <c r="O49" s="27"/>
      <c r="P49" s="27"/>
      <c r="Q49" s="27"/>
      <c r="R49" s="27"/>
    </row>
    <row r="50" spans="2:18" ht="24" customHeight="1" x14ac:dyDescent="0.2">
      <c r="B50" s="4" t="s">
        <v>1645</v>
      </c>
      <c r="C50" s="4" t="s">
        <v>1634</v>
      </c>
      <c r="D50" s="16" t="s">
        <v>1661</v>
      </c>
      <c r="E50" s="10" t="s">
        <v>76</v>
      </c>
      <c r="F50" s="25" t="s">
        <v>151</v>
      </c>
      <c r="G50" s="25" t="s">
        <v>1647</v>
      </c>
      <c r="H50" s="25"/>
      <c r="I50" s="34" t="s">
        <v>1773</v>
      </c>
      <c r="J50" s="9" t="str">
        <f>HYPERLINK(在庫_リスト_表[[#This Row],[列2]],在庫_リスト_表[[#This Row],[列1]])</f>
        <v>クリック</v>
      </c>
      <c r="K50" s="11" t="s">
        <v>14</v>
      </c>
      <c r="L50" s="5" t="s">
        <v>621</v>
      </c>
      <c r="N50" s="26"/>
      <c r="O50" s="27"/>
      <c r="P50" s="27"/>
      <c r="Q50" s="27"/>
      <c r="R50" s="27"/>
    </row>
    <row r="51" spans="2:18" ht="24" customHeight="1" x14ac:dyDescent="0.2">
      <c r="B51" s="4" t="s">
        <v>1645</v>
      </c>
      <c r="C51" s="4" t="s">
        <v>1634</v>
      </c>
      <c r="D51" s="16" t="s">
        <v>1662</v>
      </c>
      <c r="E51" s="10" t="s">
        <v>77</v>
      </c>
      <c r="F51" s="25" t="s">
        <v>151</v>
      </c>
      <c r="G51" s="25" t="s">
        <v>1647</v>
      </c>
      <c r="H51" s="25"/>
      <c r="I51" s="34" t="s">
        <v>1774</v>
      </c>
      <c r="J51" s="9" t="str">
        <f>HYPERLINK(在庫_リスト_表[[#This Row],[列2]],在庫_リスト_表[[#This Row],[列1]])</f>
        <v>クリック</v>
      </c>
      <c r="K51" s="11" t="s">
        <v>155</v>
      </c>
      <c r="L51" s="5" t="s">
        <v>622</v>
      </c>
      <c r="N51" s="26"/>
      <c r="O51" s="27"/>
      <c r="P51" s="27"/>
      <c r="Q51" s="27"/>
      <c r="R51" s="27"/>
    </row>
    <row r="52" spans="2:18" ht="24" customHeight="1" x14ac:dyDescent="0.2">
      <c r="B52" s="4" t="s">
        <v>1645</v>
      </c>
      <c r="C52" s="4" t="s">
        <v>1634</v>
      </c>
      <c r="D52" s="16" t="s">
        <v>1663</v>
      </c>
      <c r="E52" s="10" t="s">
        <v>78</v>
      </c>
      <c r="F52" s="25" t="s">
        <v>151</v>
      </c>
      <c r="G52" s="25" t="s">
        <v>1647</v>
      </c>
      <c r="H52" s="25"/>
      <c r="I52" s="34" t="s">
        <v>1775</v>
      </c>
      <c r="J52" s="9" t="str">
        <f>HYPERLINK(在庫_リスト_表[[#This Row],[列2]],在庫_リスト_表[[#This Row],[列1]])</f>
        <v>クリック</v>
      </c>
      <c r="K52" s="11" t="s">
        <v>155</v>
      </c>
      <c r="L52" s="5" t="s">
        <v>623</v>
      </c>
      <c r="N52" s="26"/>
      <c r="O52" s="27"/>
      <c r="P52" s="27"/>
      <c r="Q52" s="27"/>
      <c r="R52" s="27"/>
    </row>
    <row r="53" spans="2:18" ht="24" customHeight="1" x14ac:dyDescent="0.2">
      <c r="B53" s="4" t="s">
        <v>1645</v>
      </c>
      <c r="C53" s="4" t="s">
        <v>1634</v>
      </c>
      <c r="D53" s="16" t="s">
        <v>1664</v>
      </c>
      <c r="E53" s="10" t="s">
        <v>79</v>
      </c>
      <c r="F53" s="25" t="s">
        <v>151</v>
      </c>
      <c r="G53" s="25" t="s">
        <v>1647</v>
      </c>
      <c r="H53" s="25"/>
      <c r="I53" s="62" t="s">
        <v>1776</v>
      </c>
      <c r="J53" s="9" t="str">
        <f>HYPERLINK(在庫_リスト_表[[#This Row],[列2]],在庫_リスト_表[[#This Row],[列1]])</f>
        <v>クリック</v>
      </c>
      <c r="K53" s="11" t="s">
        <v>155</v>
      </c>
      <c r="L53" s="5" t="s">
        <v>624</v>
      </c>
      <c r="N53" s="26"/>
      <c r="O53" s="27"/>
      <c r="P53" s="27"/>
      <c r="Q53" s="27"/>
      <c r="R53" s="27"/>
    </row>
    <row r="54" spans="2:18" ht="24" customHeight="1" x14ac:dyDescent="0.2">
      <c r="B54" s="4" t="s">
        <v>1645</v>
      </c>
      <c r="C54" s="4" t="s">
        <v>1634</v>
      </c>
      <c r="D54" s="16" t="s">
        <v>1662</v>
      </c>
      <c r="E54" s="10" t="s">
        <v>80</v>
      </c>
      <c r="F54" s="25" t="s">
        <v>151</v>
      </c>
      <c r="G54" s="25" t="s">
        <v>1647</v>
      </c>
      <c r="H54" s="25"/>
      <c r="I54" s="62" t="s">
        <v>1777</v>
      </c>
      <c r="J54" s="9" t="str">
        <f>HYPERLINK(在庫_リスト_表[[#This Row],[列2]],在庫_リスト_表[[#This Row],[列1]])</f>
        <v>クリック</v>
      </c>
      <c r="K54" s="11" t="s">
        <v>155</v>
      </c>
      <c r="L54" s="5" t="s">
        <v>625</v>
      </c>
      <c r="N54" s="26"/>
      <c r="O54" s="27"/>
      <c r="P54" s="27"/>
      <c r="Q54" s="27"/>
      <c r="R54" s="27"/>
    </row>
    <row r="55" spans="2:18" ht="24" customHeight="1" x14ac:dyDescent="0.2">
      <c r="B55" s="4" t="s">
        <v>1645</v>
      </c>
      <c r="C55" s="4" t="s">
        <v>1634</v>
      </c>
      <c r="D55" s="16" t="s">
        <v>1665</v>
      </c>
      <c r="E55" s="10" t="s">
        <v>81</v>
      </c>
      <c r="F55" s="25" t="s">
        <v>151</v>
      </c>
      <c r="G55" s="25" t="s">
        <v>1647</v>
      </c>
      <c r="H55" s="25"/>
      <c r="I55" s="34" t="s">
        <v>1778</v>
      </c>
      <c r="J55" s="9" t="str">
        <f>HYPERLINK(在庫_リスト_表[[#This Row],[列2]],在庫_リスト_表[[#This Row],[列1]])</f>
        <v>クリック</v>
      </c>
      <c r="K55" s="11" t="s">
        <v>155</v>
      </c>
      <c r="L55" s="5" t="s">
        <v>626</v>
      </c>
      <c r="N55" s="26"/>
      <c r="O55" s="27"/>
      <c r="P55" s="27"/>
      <c r="Q55" s="27"/>
      <c r="R55" s="27"/>
    </row>
    <row r="56" spans="2:18" ht="24" customHeight="1" x14ac:dyDescent="0.2">
      <c r="B56" s="4" t="s">
        <v>1645</v>
      </c>
      <c r="C56" s="4" t="s">
        <v>1634</v>
      </c>
      <c r="D56" s="16" t="s">
        <v>1666</v>
      </c>
      <c r="E56" s="10" t="s">
        <v>82</v>
      </c>
      <c r="F56" s="25" t="s">
        <v>151</v>
      </c>
      <c r="G56" s="25" t="s">
        <v>1647</v>
      </c>
      <c r="H56" s="25"/>
      <c r="I56" s="62" t="s">
        <v>1779</v>
      </c>
      <c r="J56" s="9" t="str">
        <f>HYPERLINK(在庫_リスト_表[[#This Row],[列2]],在庫_リスト_表[[#This Row],[列1]])</f>
        <v>クリック</v>
      </c>
      <c r="K56" s="11" t="s">
        <v>155</v>
      </c>
      <c r="L56" s="5" t="s">
        <v>627</v>
      </c>
      <c r="N56" s="26"/>
      <c r="O56" s="27"/>
      <c r="P56" s="27"/>
      <c r="Q56" s="27"/>
      <c r="R56" s="27"/>
    </row>
    <row r="57" spans="2:18" ht="24" customHeight="1" x14ac:dyDescent="0.2">
      <c r="B57" s="4" t="s">
        <v>1645</v>
      </c>
      <c r="C57" s="4" t="s">
        <v>1634</v>
      </c>
      <c r="D57" s="16" t="s">
        <v>1667</v>
      </c>
      <c r="E57" s="10" t="s">
        <v>83</v>
      </c>
      <c r="F57" s="25" t="s">
        <v>151</v>
      </c>
      <c r="G57" s="25" t="s">
        <v>1647</v>
      </c>
      <c r="H57" s="25"/>
      <c r="I57" s="62" t="s">
        <v>1780</v>
      </c>
      <c r="J57" s="9" t="str">
        <f>HYPERLINK(在庫_リスト_表[[#This Row],[列2]],在庫_リスト_表[[#This Row],[列1]])</f>
        <v>クリック</v>
      </c>
      <c r="K57" s="11" t="s">
        <v>155</v>
      </c>
      <c r="L57" s="5" t="s">
        <v>628</v>
      </c>
      <c r="N57" s="26"/>
      <c r="O57" s="27"/>
      <c r="P57" s="27"/>
      <c r="Q57" s="27"/>
      <c r="R57" s="27"/>
    </row>
    <row r="58" spans="2:18" ht="24" customHeight="1" x14ac:dyDescent="0.2">
      <c r="B58" s="4" t="s">
        <v>1645</v>
      </c>
      <c r="C58" s="4" t="s">
        <v>1634</v>
      </c>
      <c r="D58" s="16" t="s">
        <v>1668</v>
      </c>
      <c r="E58" s="10" t="s">
        <v>84</v>
      </c>
      <c r="F58" s="25" t="s">
        <v>151</v>
      </c>
      <c r="G58" s="25" t="s">
        <v>1647</v>
      </c>
      <c r="H58" s="25"/>
      <c r="I58" s="62" t="s">
        <v>1754</v>
      </c>
      <c r="J58" s="9" t="str">
        <f>HYPERLINK(在庫_リスト_表[[#This Row],[列2]],在庫_リスト_表[[#This Row],[列1]])</f>
        <v>クリック</v>
      </c>
      <c r="K58" s="11" t="s">
        <v>155</v>
      </c>
      <c r="L58" s="5" t="s">
        <v>629</v>
      </c>
      <c r="N58" s="26"/>
      <c r="O58" s="27"/>
      <c r="P58" s="27"/>
      <c r="Q58" s="27"/>
      <c r="R58" s="27"/>
    </row>
    <row r="59" spans="2:18" ht="24" customHeight="1" x14ac:dyDescent="0.2">
      <c r="B59" s="4" t="s">
        <v>1645</v>
      </c>
      <c r="C59" s="4" t="s">
        <v>1634</v>
      </c>
      <c r="D59" s="16" t="s">
        <v>1669</v>
      </c>
      <c r="E59" s="10" t="s">
        <v>85</v>
      </c>
      <c r="F59" s="25" t="s">
        <v>151</v>
      </c>
      <c r="G59" s="25" t="s">
        <v>1647</v>
      </c>
      <c r="H59" s="25"/>
      <c r="I59" s="62" t="s">
        <v>1781</v>
      </c>
      <c r="J59" s="9" t="str">
        <f>HYPERLINK(在庫_リスト_表[[#This Row],[列2]],在庫_リスト_表[[#This Row],[列1]])</f>
        <v>クリック</v>
      </c>
      <c r="K59" s="11" t="s">
        <v>155</v>
      </c>
      <c r="L59" s="5" t="s">
        <v>630</v>
      </c>
      <c r="N59" s="26"/>
      <c r="O59" s="27"/>
      <c r="P59" s="27"/>
      <c r="Q59" s="27"/>
      <c r="R59" s="27"/>
    </row>
    <row r="60" spans="2:18" ht="24" customHeight="1" x14ac:dyDescent="0.2">
      <c r="B60" s="4" t="s">
        <v>1645</v>
      </c>
      <c r="C60" s="4" t="s">
        <v>1634</v>
      </c>
      <c r="D60" s="16" t="s">
        <v>1670</v>
      </c>
      <c r="E60" s="10" t="s">
        <v>86</v>
      </c>
      <c r="F60" s="25" t="s">
        <v>151</v>
      </c>
      <c r="G60" s="25" t="s">
        <v>1647</v>
      </c>
      <c r="H60" s="25"/>
      <c r="I60" s="62" t="s">
        <v>1782</v>
      </c>
      <c r="J60" s="9" t="str">
        <f>HYPERLINK(在庫_リスト_表[[#This Row],[列2]],在庫_リスト_表[[#This Row],[列1]])</f>
        <v>クリック</v>
      </c>
      <c r="K60" s="11" t="s">
        <v>155</v>
      </c>
      <c r="L60" s="5" t="s">
        <v>631</v>
      </c>
      <c r="N60" s="26"/>
      <c r="O60" s="27"/>
      <c r="P60" s="27"/>
      <c r="Q60" s="27"/>
      <c r="R60" s="27"/>
    </row>
    <row r="61" spans="2:18" ht="24" customHeight="1" x14ac:dyDescent="0.2">
      <c r="B61" s="4" t="s">
        <v>1645</v>
      </c>
      <c r="C61" s="4" t="s">
        <v>1634</v>
      </c>
      <c r="D61" s="16" t="s">
        <v>1671</v>
      </c>
      <c r="E61" s="10" t="s">
        <v>87</v>
      </c>
      <c r="F61" s="25" t="s">
        <v>151</v>
      </c>
      <c r="G61" s="25" t="s">
        <v>1647</v>
      </c>
      <c r="H61" s="25"/>
      <c r="I61" s="16" t="s">
        <v>1783</v>
      </c>
      <c r="J61" s="9" t="str">
        <f>HYPERLINK(在庫_リスト_表[[#This Row],[列2]],在庫_リスト_表[[#This Row],[列1]])</f>
        <v>クリック</v>
      </c>
      <c r="K61" s="11" t="s">
        <v>155</v>
      </c>
      <c r="L61" s="5" t="s">
        <v>632</v>
      </c>
      <c r="N61" s="26"/>
      <c r="O61" s="27"/>
      <c r="P61" s="27"/>
      <c r="Q61" s="27"/>
      <c r="R61" s="27"/>
    </row>
    <row r="62" spans="2:18" ht="24" customHeight="1" x14ac:dyDescent="0.2">
      <c r="B62" s="4" t="s">
        <v>1645</v>
      </c>
      <c r="C62" s="4" t="s">
        <v>1634</v>
      </c>
      <c r="D62" s="16" t="s">
        <v>1672</v>
      </c>
      <c r="E62" s="10" t="s">
        <v>88</v>
      </c>
      <c r="F62" s="25" t="s">
        <v>151</v>
      </c>
      <c r="G62" s="25" t="s">
        <v>1647</v>
      </c>
      <c r="H62" s="25"/>
      <c r="I62" s="16" t="s">
        <v>1784</v>
      </c>
      <c r="J62" s="9" t="str">
        <f>HYPERLINK(在庫_リスト_表[[#This Row],[列2]],在庫_リスト_表[[#This Row],[列1]])</f>
        <v>クリック</v>
      </c>
      <c r="K62" s="11" t="s">
        <v>155</v>
      </c>
      <c r="L62" s="5" t="s">
        <v>633</v>
      </c>
      <c r="N62" s="26"/>
      <c r="O62" s="27"/>
      <c r="P62" s="27"/>
      <c r="Q62" s="27"/>
      <c r="R62" s="27"/>
    </row>
    <row r="63" spans="2:18" ht="24" customHeight="1" x14ac:dyDescent="0.2">
      <c r="B63" s="4" t="s">
        <v>1645</v>
      </c>
      <c r="C63" s="4" t="s">
        <v>1634</v>
      </c>
      <c r="D63" s="16" t="s">
        <v>1673</v>
      </c>
      <c r="E63" s="10" t="s">
        <v>89</v>
      </c>
      <c r="F63" s="25" t="s">
        <v>151</v>
      </c>
      <c r="G63" s="25" t="s">
        <v>1647</v>
      </c>
      <c r="H63" s="25"/>
      <c r="I63" s="16" t="s">
        <v>1785</v>
      </c>
      <c r="J63" s="9" t="str">
        <f>HYPERLINK(在庫_リスト_表[[#This Row],[列2]],在庫_リスト_表[[#This Row],[列1]])</f>
        <v>クリック</v>
      </c>
      <c r="K63" s="11" t="s">
        <v>155</v>
      </c>
      <c r="L63" s="5" t="s">
        <v>634</v>
      </c>
      <c r="N63" s="26"/>
      <c r="O63" s="27"/>
      <c r="P63" s="27"/>
      <c r="Q63" s="27"/>
      <c r="R63" s="27"/>
    </row>
    <row r="64" spans="2:18" ht="24" customHeight="1" x14ac:dyDescent="0.2">
      <c r="B64" s="4" t="s">
        <v>1645</v>
      </c>
      <c r="C64" s="4" t="s">
        <v>1634</v>
      </c>
      <c r="D64" s="16" t="s">
        <v>1674</v>
      </c>
      <c r="E64" s="10" t="s">
        <v>90</v>
      </c>
      <c r="F64" s="25" t="s">
        <v>151</v>
      </c>
      <c r="G64" s="25" t="s">
        <v>1647</v>
      </c>
      <c r="H64" s="25"/>
      <c r="I64" s="16" t="s">
        <v>1786</v>
      </c>
      <c r="J64" s="9" t="str">
        <f>HYPERLINK(在庫_リスト_表[[#This Row],[列2]],在庫_リスト_表[[#This Row],[列1]])</f>
        <v>クリック</v>
      </c>
      <c r="K64" s="11" t="s">
        <v>155</v>
      </c>
      <c r="L64" s="5" t="s">
        <v>635</v>
      </c>
      <c r="N64" s="26"/>
      <c r="O64" s="27"/>
      <c r="P64" s="27"/>
      <c r="Q64" s="27"/>
      <c r="R64" s="27"/>
    </row>
    <row r="65" spans="2:18" ht="24" customHeight="1" x14ac:dyDescent="0.2">
      <c r="B65" s="4" t="s">
        <v>1645</v>
      </c>
      <c r="C65" s="4" t="s">
        <v>1634</v>
      </c>
      <c r="D65" s="16" t="s">
        <v>1675</v>
      </c>
      <c r="E65" s="10" t="s">
        <v>91</v>
      </c>
      <c r="F65" s="25" t="s">
        <v>151</v>
      </c>
      <c r="G65" s="25" t="s">
        <v>1647</v>
      </c>
      <c r="H65" s="25"/>
      <c r="I65" s="16" t="s">
        <v>1787</v>
      </c>
      <c r="J65" s="9" t="str">
        <f>HYPERLINK(在庫_リスト_表[[#This Row],[列2]],在庫_リスト_表[[#This Row],[列1]])</f>
        <v>クリック</v>
      </c>
      <c r="K65" s="11" t="s">
        <v>155</v>
      </c>
      <c r="L65" s="5" t="s">
        <v>636</v>
      </c>
      <c r="N65" s="26"/>
      <c r="O65" s="27"/>
      <c r="P65" s="27"/>
      <c r="Q65" s="27"/>
      <c r="R65" s="27"/>
    </row>
    <row r="66" spans="2:18" ht="24" customHeight="1" x14ac:dyDescent="0.2">
      <c r="B66" s="4" t="s">
        <v>1645</v>
      </c>
      <c r="C66" s="4" t="s">
        <v>1634</v>
      </c>
      <c r="D66" s="16" t="s">
        <v>1676</v>
      </c>
      <c r="E66" s="10" t="s">
        <v>92</v>
      </c>
      <c r="F66" s="25" t="s">
        <v>151</v>
      </c>
      <c r="G66" s="25" t="s">
        <v>1647</v>
      </c>
      <c r="H66" s="25"/>
      <c r="I66" s="16" t="s">
        <v>1788</v>
      </c>
      <c r="J66" s="9" t="str">
        <f>HYPERLINK(在庫_リスト_表[[#This Row],[列2]],在庫_リスト_表[[#This Row],[列1]])</f>
        <v>クリック</v>
      </c>
      <c r="K66" s="11" t="s">
        <v>155</v>
      </c>
      <c r="L66" s="5" t="s">
        <v>637</v>
      </c>
      <c r="N66" s="26"/>
      <c r="O66" s="27"/>
      <c r="P66" s="27"/>
      <c r="Q66" s="27"/>
      <c r="R66" s="27"/>
    </row>
    <row r="67" spans="2:18" ht="24" customHeight="1" x14ac:dyDescent="0.2">
      <c r="B67" s="4" t="s">
        <v>1645</v>
      </c>
      <c r="C67" s="4" t="s">
        <v>1634</v>
      </c>
      <c r="D67" s="16" t="s">
        <v>1675</v>
      </c>
      <c r="E67" s="10" t="s">
        <v>93</v>
      </c>
      <c r="F67" s="25" t="s">
        <v>151</v>
      </c>
      <c r="G67" s="25" t="s">
        <v>1647</v>
      </c>
      <c r="H67" s="25"/>
      <c r="I67" s="16" t="s">
        <v>1789</v>
      </c>
      <c r="J67" s="9" t="str">
        <f>HYPERLINK(在庫_リスト_表[[#This Row],[列2]],在庫_リスト_表[[#This Row],[列1]])</f>
        <v>クリック</v>
      </c>
      <c r="K67" s="11" t="s">
        <v>155</v>
      </c>
      <c r="L67" s="5" t="s">
        <v>638</v>
      </c>
      <c r="N67" s="26"/>
      <c r="O67" s="27"/>
      <c r="P67" s="27"/>
      <c r="Q67" s="27"/>
      <c r="R67" s="27"/>
    </row>
    <row r="68" spans="2:18" ht="24" customHeight="1" x14ac:dyDescent="0.2">
      <c r="B68" s="4" t="s">
        <v>1645</v>
      </c>
      <c r="C68" s="4" t="s">
        <v>1634</v>
      </c>
      <c r="D68" s="16" t="s">
        <v>1677</v>
      </c>
      <c r="E68" s="10" t="s">
        <v>94</v>
      </c>
      <c r="F68" s="25" t="s">
        <v>151</v>
      </c>
      <c r="G68" s="25" t="s">
        <v>1647</v>
      </c>
      <c r="H68" s="25"/>
      <c r="I68" s="16" t="s">
        <v>1790</v>
      </c>
      <c r="J68" s="9" t="str">
        <f>HYPERLINK(在庫_リスト_表[[#This Row],[列2]],在庫_リスト_表[[#This Row],[列1]])</f>
        <v>クリック</v>
      </c>
      <c r="K68" s="11" t="s">
        <v>155</v>
      </c>
      <c r="L68" s="5" t="s">
        <v>639</v>
      </c>
      <c r="N68" s="26"/>
      <c r="O68" s="27"/>
      <c r="P68" s="27"/>
      <c r="Q68" s="27"/>
      <c r="R68" s="27"/>
    </row>
    <row r="69" spans="2:18" ht="24" customHeight="1" x14ac:dyDescent="0.2">
      <c r="B69" s="4" t="s">
        <v>1645</v>
      </c>
      <c r="C69" s="4" t="s">
        <v>1634</v>
      </c>
      <c r="D69" s="16" t="s">
        <v>1678</v>
      </c>
      <c r="E69" s="10" t="s">
        <v>95</v>
      </c>
      <c r="F69" s="25" t="s">
        <v>151</v>
      </c>
      <c r="G69" s="25" t="s">
        <v>1647</v>
      </c>
      <c r="H69" s="25"/>
      <c r="I69" s="16" t="s">
        <v>1791</v>
      </c>
      <c r="J69" s="9" t="str">
        <f>HYPERLINK(在庫_リスト_表[[#This Row],[列2]],在庫_リスト_表[[#This Row],[列1]])</f>
        <v>クリック</v>
      </c>
      <c r="K69" s="11" t="s">
        <v>155</v>
      </c>
      <c r="L69" s="5" t="s">
        <v>640</v>
      </c>
      <c r="N69" s="26"/>
      <c r="O69" s="27"/>
      <c r="P69" s="27"/>
      <c r="Q69" s="27"/>
      <c r="R69" s="27"/>
    </row>
    <row r="70" spans="2:18" ht="24" customHeight="1" x14ac:dyDescent="0.2">
      <c r="B70" s="4" t="s">
        <v>1645</v>
      </c>
      <c r="C70" s="4" t="s">
        <v>1634</v>
      </c>
      <c r="D70" s="16" t="s">
        <v>1679</v>
      </c>
      <c r="E70" s="10" t="s">
        <v>96</v>
      </c>
      <c r="F70" s="25" t="s">
        <v>151</v>
      </c>
      <c r="G70" s="25" t="s">
        <v>1647</v>
      </c>
      <c r="H70" s="25"/>
      <c r="I70" s="16" t="s">
        <v>1790</v>
      </c>
      <c r="J70" s="9" t="str">
        <f>HYPERLINK(在庫_リスト_表[[#This Row],[列2]],在庫_リスト_表[[#This Row],[列1]])</f>
        <v>クリック</v>
      </c>
      <c r="K70" s="11" t="s">
        <v>155</v>
      </c>
      <c r="L70" s="5" t="s">
        <v>641</v>
      </c>
      <c r="N70" s="26"/>
      <c r="O70" s="27"/>
      <c r="P70" s="27"/>
      <c r="Q70" s="27"/>
      <c r="R70" s="27"/>
    </row>
    <row r="71" spans="2:18" ht="24" customHeight="1" x14ac:dyDescent="0.2">
      <c r="B71" s="4" t="s">
        <v>1645</v>
      </c>
      <c r="C71" s="4" t="s">
        <v>1634</v>
      </c>
      <c r="D71" s="16" t="s">
        <v>1680</v>
      </c>
      <c r="E71" s="10" t="s">
        <v>97</v>
      </c>
      <c r="F71" s="25" t="s">
        <v>151</v>
      </c>
      <c r="G71" s="25" t="s">
        <v>1647</v>
      </c>
      <c r="H71" s="25"/>
      <c r="I71" s="16" t="s">
        <v>1790</v>
      </c>
      <c r="J71" s="9" t="str">
        <f>HYPERLINK(在庫_リスト_表[[#This Row],[列2]],在庫_リスト_表[[#This Row],[列1]])</f>
        <v>クリック</v>
      </c>
      <c r="K71" s="11" t="s">
        <v>155</v>
      </c>
      <c r="L71" s="5" t="s">
        <v>642</v>
      </c>
      <c r="N71" s="26"/>
      <c r="O71" s="27"/>
      <c r="P71" s="27"/>
      <c r="Q71" s="27"/>
      <c r="R71" s="27"/>
    </row>
    <row r="72" spans="2:18" ht="24" customHeight="1" x14ac:dyDescent="0.2">
      <c r="B72" s="4" t="s">
        <v>1645</v>
      </c>
      <c r="C72" s="4" t="s">
        <v>1634</v>
      </c>
      <c r="D72" s="16" t="s">
        <v>1681</v>
      </c>
      <c r="E72" s="10" t="s">
        <v>98</v>
      </c>
      <c r="F72" s="25" t="s">
        <v>151</v>
      </c>
      <c r="G72" s="25" t="s">
        <v>1647</v>
      </c>
      <c r="H72" s="25"/>
      <c r="I72" s="16" t="s">
        <v>1776</v>
      </c>
      <c r="J72" s="9" t="str">
        <f>HYPERLINK(在庫_リスト_表[[#This Row],[列2]],在庫_リスト_表[[#This Row],[列1]])</f>
        <v>クリック</v>
      </c>
      <c r="K72" s="11" t="s">
        <v>155</v>
      </c>
      <c r="L72" s="5" t="s">
        <v>643</v>
      </c>
      <c r="N72" s="26"/>
      <c r="O72" s="27"/>
      <c r="P72" s="27"/>
      <c r="Q72" s="27"/>
      <c r="R72" s="27"/>
    </row>
    <row r="73" spans="2:18" ht="24" customHeight="1" x14ac:dyDescent="0.2">
      <c r="B73" s="4" t="s">
        <v>1645</v>
      </c>
      <c r="C73" s="4" t="s">
        <v>1634</v>
      </c>
      <c r="D73" s="16" t="s">
        <v>1670</v>
      </c>
      <c r="E73" s="10" t="s">
        <v>99</v>
      </c>
      <c r="F73" s="25" t="s">
        <v>151</v>
      </c>
      <c r="G73" s="25" t="s">
        <v>1647</v>
      </c>
      <c r="H73" s="25"/>
      <c r="I73" s="16" t="s">
        <v>1781</v>
      </c>
      <c r="J73" s="9" t="str">
        <f>HYPERLINK(在庫_リスト_表[[#This Row],[列2]],在庫_リスト_表[[#This Row],[列1]])</f>
        <v>クリック</v>
      </c>
      <c r="K73" s="11" t="s">
        <v>155</v>
      </c>
      <c r="L73" s="5" t="s">
        <v>644</v>
      </c>
      <c r="N73" s="26"/>
      <c r="O73" s="27"/>
      <c r="P73" s="27"/>
      <c r="Q73" s="27"/>
      <c r="R73" s="27"/>
    </row>
    <row r="74" spans="2:18" ht="24" customHeight="1" x14ac:dyDescent="0.2">
      <c r="B74" s="4" t="s">
        <v>1645</v>
      </c>
      <c r="C74" s="4" t="s">
        <v>1634</v>
      </c>
      <c r="D74" s="16" t="s">
        <v>1682</v>
      </c>
      <c r="E74" s="10" t="s">
        <v>100</v>
      </c>
      <c r="F74" s="25" t="s">
        <v>151</v>
      </c>
      <c r="G74" s="25" t="s">
        <v>1647</v>
      </c>
      <c r="H74" s="25"/>
      <c r="I74" s="16" t="s">
        <v>1763</v>
      </c>
      <c r="J74" s="9" t="str">
        <f>HYPERLINK(在庫_リスト_表[[#This Row],[列2]],在庫_リスト_表[[#This Row],[列1]])</f>
        <v>クリック</v>
      </c>
      <c r="K74" s="11" t="s">
        <v>155</v>
      </c>
      <c r="L74" s="5" t="s">
        <v>645</v>
      </c>
      <c r="N74" s="26"/>
      <c r="O74" s="27"/>
      <c r="P74" s="27"/>
      <c r="Q74" s="27"/>
      <c r="R74" s="27"/>
    </row>
    <row r="75" spans="2:18" ht="24" customHeight="1" x14ac:dyDescent="0.2">
      <c r="B75" s="4" t="s">
        <v>1645</v>
      </c>
      <c r="C75" s="4" t="s">
        <v>1634</v>
      </c>
      <c r="D75" s="16" t="s">
        <v>1683</v>
      </c>
      <c r="E75" s="10" t="s">
        <v>101</v>
      </c>
      <c r="F75" s="25" t="s">
        <v>151</v>
      </c>
      <c r="G75" s="25" t="s">
        <v>1647</v>
      </c>
      <c r="H75" s="25"/>
      <c r="I75" s="16" t="s">
        <v>1792</v>
      </c>
      <c r="J75" s="9" t="str">
        <f>HYPERLINK(在庫_リスト_表[[#This Row],[列2]],在庫_リスト_表[[#This Row],[列1]])</f>
        <v>クリック</v>
      </c>
      <c r="K75" s="11" t="s">
        <v>155</v>
      </c>
      <c r="L75" s="5" t="s">
        <v>646</v>
      </c>
      <c r="N75" s="26"/>
      <c r="O75" s="27"/>
      <c r="P75" s="27"/>
      <c r="Q75" s="27"/>
      <c r="R75" s="27"/>
    </row>
    <row r="76" spans="2:18" ht="24" customHeight="1" x14ac:dyDescent="0.2">
      <c r="B76" s="4" t="s">
        <v>1645</v>
      </c>
      <c r="C76" s="4" t="s">
        <v>1634</v>
      </c>
      <c r="D76" s="16" t="s">
        <v>1684</v>
      </c>
      <c r="E76" s="10" t="s">
        <v>102</v>
      </c>
      <c r="F76" s="25" t="s">
        <v>151</v>
      </c>
      <c r="G76" s="25" t="s">
        <v>1647</v>
      </c>
      <c r="H76" s="25"/>
      <c r="I76" s="16" t="s">
        <v>1793</v>
      </c>
      <c r="J76" s="9" t="str">
        <f>HYPERLINK(在庫_リスト_表[[#This Row],[列2]],在庫_リスト_表[[#This Row],[列1]])</f>
        <v>クリック</v>
      </c>
      <c r="K76" s="11" t="s">
        <v>155</v>
      </c>
      <c r="L76" s="5" t="s">
        <v>647</v>
      </c>
      <c r="N76" s="26"/>
      <c r="O76" s="27"/>
      <c r="P76" s="27"/>
      <c r="Q76" s="27"/>
      <c r="R76" s="27"/>
    </row>
    <row r="77" spans="2:18" ht="24" customHeight="1" x14ac:dyDescent="0.2">
      <c r="B77" s="4" t="s">
        <v>1645</v>
      </c>
      <c r="C77" s="4" t="s">
        <v>1634</v>
      </c>
      <c r="D77" s="16" t="s">
        <v>1685</v>
      </c>
      <c r="E77" s="10" t="s">
        <v>103</v>
      </c>
      <c r="F77" s="25" t="s">
        <v>151</v>
      </c>
      <c r="G77" s="25" t="s">
        <v>1647</v>
      </c>
      <c r="H77" s="25"/>
      <c r="I77" s="16" t="s">
        <v>1794</v>
      </c>
      <c r="J77" s="9" t="str">
        <f>HYPERLINK(在庫_リスト_表[[#This Row],[列2]],在庫_リスト_表[[#This Row],[列1]])</f>
        <v>クリック</v>
      </c>
      <c r="K77" s="11" t="s">
        <v>155</v>
      </c>
      <c r="L77" s="5" t="s">
        <v>648</v>
      </c>
      <c r="N77" s="26"/>
      <c r="O77" s="27"/>
      <c r="P77" s="27"/>
      <c r="Q77" s="27"/>
      <c r="R77" s="27"/>
    </row>
    <row r="78" spans="2:18" ht="24" customHeight="1" x14ac:dyDescent="0.2">
      <c r="B78" s="4" t="s">
        <v>1645</v>
      </c>
      <c r="C78" s="4" t="s">
        <v>1634</v>
      </c>
      <c r="D78" s="16" t="s">
        <v>1675</v>
      </c>
      <c r="E78" s="10" t="s">
        <v>104</v>
      </c>
      <c r="F78" s="25" t="s">
        <v>151</v>
      </c>
      <c r="G78" s="25" t="s">
        <v>1647</v>
      </c>
      <c r="H78" s="25"/>
      <c r="I78" s="16" t="s">
        <v>1795</v>
      </c>
      <c r="J78" s="9" t="str">
        <f>HYPERLINK(在庫_リスト_表[[#This Row],[列2]],在庫_リスト_表[[#This Row],[列1]])</f>
        <v>クリック</v>
      </c>
      <c r="K78" s="11" t="s">
        <v>155</v>
      </c>
      <c r="L78" s="5" t="s">
        <v>649</v>
      </c>
      <c r="N78" s="26"/>
      <c r="O78" s="27"/>
      <c r="P78" s="27"/>
      <c r="Q78" s="27"/>
      <c r="R78" s="27"/>
    </row>
    <row r="79" spans="2:18" ht="24" customHeight="1" x14ac:dyDescent="0.2">
      <c r="B79" s="4" t="s">
        <v>1645</v>
      </c>
      <c r="C79" s="4" t="s">
        <v>1634</v>
      </c>
      <c r="D79" s="16" t="s">
        <v>1686</v>
      </c>
      <c r="E79" s="10" t="s">
        <v>105</v>
      </c>
      <c r="F79" s="25" t="s">
        <v>151</v>
      </c>
      <c r="G79" s="25" t="s">
        <v>1647</v>
      </c>
      <c r="H79" s="25"/>
      <c r="I79" s="16" t="s">
        <v>1796</v>
      </c>
      <c r="J79" s="9" t="str">
        <f>HYPERLINK(在庫_リスト_表[[#This Row],[列2]],在庫_リスト_表[[#This Row],[列1]])</f>
        <v>クリック</v>
      </c>
      <c r="K79" s="11" t="s">
        <v>155</v>
      </c>
      <c r="L79" s="5" t="s">
        <v>650</v>
      </c>
      <c r="N79" s="26"/>
      <c r="O79" s="27"/>
      <c r="P79" s="27"/>
      <c r="Q79" s="27"/>
      <c r="R79" s="27"/>
    </row>
    <row r="80" spans="2:18" ht="24" customHeight="1" x14ac:dyDescent="0.2">
      <c r="B80" s="4" t="s">
        <v>1645</v>
      </c>
      <c r="C80" s="4" t="s">
        <v>1634</v>
      </c>
      <c r="D80" s="16" t="s">
        <v>1687</v>
      </c>
      <c r="E80" s="10" t="s">
        <v>106</v>
      </c>
      <c r="F80" s="25" t="s">
        <v>151</v>
      </c>
      <c r="G80" s="25" t="s">
        <v>1647</v>
      </c>
      <c r="H80" s="25"/>
      <c r="I80" s="16" t="s">
        <v>1760</v>
      </c>
      <c r="J80" s="9" t="str">
        <f>HYPERLINK(在庫_リスト_表[[#This Row],[列2]],在庫_リスト_表[[#This Row],[列1]])</f>
        <v>クリック</v>
      </c>
      <c r="K80" s="11" t="s">
        <v>155</v>
      </c>
      <c r="L80" s="5" t="s">
        <v>651</v>
      </c>
      <c r="N80" s="26"/>
      <c r="O80" s="27"/>
      <c r="P80" s="27"/>
      <c r="Q80" s="27"/>
      <c r="R80" s="27"/>
    </row>
    <row r="81" spans="2:18" ht="24" customHeight="1" x14ac:dyDescent="0.2">
      <c r="B81" s="4" t="s">
        <v>1645</v>
      </c>
      <c r="C81" s="4" t="s">
        <v>1634</v>
      </c>
      <c r="D81" s="16" t="s">
        <v>1688</v>
      </c>
      <c r="E81" s="10" t="s">
        <v>107</v>
      </c>
      <c r="F81" s="25" t="s">
        <v>151</v>
      </c>
      <c r="G81" s="25" t="s">
        <v>1647</v>
      </c>
      <c r="H81" s="25"/>
      <c r="I81" s="16" t="s">
        <v>1797</v>
      </c>
      <c r="J81" s="9" t="str">
        <f>HYPERLINK(在庫_リスト_表[[#This Row],[列2]],在庫_リスト_表[[#This Row],[列1]])</f>
        <v>クリック</v>
      </c>
      <c r="K81" s="11" t="s">
        <v>155</v>
      </c>
      <c r="L81" s="5" t="s">
        <v>652</v>
      </c>
      <c r="N81" s="26"/>
      <c r="O81" s="27"/>
      <c r="P81" s="27"/>
      <c r="Q81" s="27"/>
      <c r="R81" s="27"/>
    </row>
    <row r="82" spans="2:18" ht="24" customHeight="1" x14ac:dyDescent="0.2">
      <c r="B82" s="4" t="s">
        <v>1645</v>
      </c>
      <c r="C82" s="4" t="s">
        <v>1634</v>
      </c>
      <c r="D82" s="16" t="s">
        <v>1689</v>
      </c>
      <c r="E82" s="10" t="s">
        <v>108</v>
      </c>
      <c r="F82" s="25" t="s">
        <v>151</v>
      </c>
      <c r="G82" s="25" t="s">
        <v>1647</v>
      </c>
      <c r="H82" s="25"/>
      <c r="I82" s="16" t="s">
        <v>1798</v>
      </c>
      <c r="J82" s="9" t="str">
        <f>HYPERLINK(在庫_リスト_表[[#This Row],[列2]],在庫_リスト_表[[#This Row],[列1]])</f>
        <v>クリック</v>
      </c>
      <c r="K82" s="11" t="s">
        <v>155</v>
      </c>
      <c r="L82" s="5" t="s">
        <v>653</v>
      </c>
      <c r="N82" s="26"/>
      <c r="O82" s="27"/>
      <c r="P82" s="27"/>
      <c r="Q82" s="27"/>
      <c r="R82" s="27"/>
    </row>
    <row r="83" spans="2:18" ht="24" customHeight="1" x14ac:dyDescent="0.2">
      <c r="B83" s="4" t="s">
        <v>1645</v>
      </c>
      <c r="C83" s="4" t="s">
        <v>1634</v>
      </c>
      <c r="D83" s="16" t="s">
        <v>1677</v>
      </c>
      <c r="E83" s="10" t="s">
        <v>109</v>
      </c>
      <c r="F83" s="25" t="s">
        <v>151</v>
      </c>
      <c r="G83" s="25" t="s">
        <v>1647</v>
      </c>
      <c r="H83" s="25"/>
      <c r="I83" s="16" t="s">
        <v>1799</v>
      </c>
      <c r="J83" s="9" t="str">
        <f>HYPERLINK(在庫_リスト_表[[#This Row],[列2]],在庫_リスト_表[[#This Row],[列1]])</f>
        <v>クリック</v>
      </c>
      <c r="K83" s="11" t="s">
        <v>155</v>
      </c>
      <c r="L83" s="5" t="s">
        <v>654</v>
      </c>
      <c r="N83" s="26"/>
      <c r="O83" s="27"/>
      <c r="P83" s="27"/>
      <c r="Q83" s="27"/>
      <c r="R83" s="27"/>
    </row>
    <row r="84" spans="2:18" ht="24" customHeight="1" x14ac:dyDescent="0.2">
      <c r="B84" s="4" t="s">
        <v>1645</v>
      </c>
      <c r="C84" s="4" t="s">
        <v>1634</v>
      </c>
      <c r="D84" s="16" t="s">
        <v>1690</v>
      </c>
      <c r="E84" s="10" t="s">
        <v>110</v>
      </c>
      <c r="F84" s="25" t="s">
        <v>151</v>
      </c>
      <c r="G84" s="25" t="s">
        <v>1647</v>
      </c>
      <c r="H84" s="25"/>
      <c r="I84" s="16" t="s">
        <v>1797</v>
      </c>
      <c r="J84" s="9" t="str">
        <f>HYPERLINK(在庫_リスト_表[[#This Row],[列2]],在庫_リスト_表[[#This Row],[列1]])</f>
        <v>クリック</v>
      </c>
      <c r="K84" s="11" t="s">
        <v>155</v>
      </c>
      <c r="L84" s="5" t="s">
        <v>655</v>
      </c>
      <c r="N84" s="26"/>
      <c r="O84" s="27"/>
      <c r="P84" s="27"/>
      <c r="Q84" s="27"/>
      <c r="R84" s="27"/>
    </row>
    <row r="85" spans="2:18" ht="24" customHeight="1" x14ac:dyDescent="0.2">
      <c r="B85" s="4" t="s">
        <v>1645</v>
      </c>
      <c r="C85" s="4" t="s">
        <v>1634</v>
      </c>
      <c r="D85" s="16" t="s">
        <v>1691</v>
      </c>
      <c r="E85" s="10" t="s">
        <v>111</v>
      </c>
      <c r="F85" s="25" t="s">
        <v>151</v>
      </c>
      <c r="G85" s="25" t="s">
        <v>1647</v>
      </c>
      <c r="H85" s="25"/>
      <c r="I85" s="16" t="s">
        <v>1800</v>
      </c>
      <c r="J85" s="9" t="str">
        <f>HYPERLINK(在庫_リスト_表[[#This Row],[列2]],在庫_リスト_表[[#This Row],[列1]])</f>
        <v>クリック</v>
      </c>
      <c r="K85" s="11" t="s">
        <v>155</v>
      </c>
      <c r="L85" s="5" t="s">
        <v>656</v>
      </c>
      <c r="N85" s="26"/>
      <c r="O85" s="27"/>
      <c r="P85" s="27"/>
      <c r="Q85" s="27"/>
      <c r="R85" s="27"/>
    </row>
    <row r="86" spans="2:18" ht="24" customHeight="1" x14ac:dyDescent="0.2">
      <c r="B86" s="4" t="s">
        <v>1645</v>
      </c>
      <c r="C86" s="4" t="s">
        <v>1634</v>
      </c>
      <c r="D86" s="16" t="s">
        <v>1692</v>
      </c>
      <c r="E86" s="10" t="s">
        <v>112</v>
      </c>
      <c r="F86" s="25" t="s">
        <v>151</v>
      </c>
      <c r="G86" s="25" t="s">
        <v>1647</v>
      </c>
      <c r="H86" s="25"/>
      <c r="I86" s="16" t="s">
        <v>1801</v>
      </c>
      <c r="J86" s="9" t="str">
        <f>HYPERLINK(在庫_リスト_表[[#This Row],[列2]],在庫_リスト_表[[#This Row],[列1]])</f>
        <v>クリック</v>
      </c>
      <c r="K86" s="11" t="s">
        <v>155</v>
      </c>
      <c r="L86" s="5" t="s">
        <v>657</v>
      </c>
      <c r="N86" s="26"/>
      <c r="O86" s="27"/>
      <c r="P86" s="27"/>
      <c r="Q86" s="27"/>
      <c r="R86" s="27"/>
    </row>
    <row r="87" spans="2:18" ht="24" customHeight="1" x14ac:dyDescent="0.2">
      <c r="B87" s="4" t="s">
        <v>1645</v>
      </c>
      <c r="C87" s="4" t="s">
        <v>1634</v>
      </c>
      <c r="D87" s="16" t="s">
        <v>1693</v>
      </c>
      <c r="E87" s="10" t="s">
        <v>113</v>
      </c>
      <c r="F87" s="25" t="s">
        <v>151</v>
      </c>
      <c r="G87" s="25" t="s">
        <v>1647</v>
      </c>
      <c r="H87" s="25"/>
      <c r="I87" s="16" t="s">
        <v>1802</v>
      </c>
      <c r="J87" s="9" t="str">
        <f>HYPERLINK(在庫_リスト_表[[#This Row],[列2]],在庫_リスト_表[[#This Row],[列1]])</f>
        <v>クリック</v>
      </c>
      <c r="K87" s="11" t="s">
        <v>155</v>
      </c>
      <c r="L87" s="5" t="s">
        <v>658</v>
      </c>
      <c r="N87" s="26"/>
      <c r="O87" s="27"/>
      <c r="P87" s="27"/>
      <c r="Q87" s="27"/>
      <c r="R87" s="27"/>
    </row>
    <row r="88" spans="2:18" ht="24" customHeight="1" x14ac:dyDescent="0.2">
      <c r="B88" s="4" t="s">
        <v>1645</v>
      </c>
      <c r="C88" s="4" t="s">
        <v>1634</v>
      </c>
      <c r="D88" s="16" t="s">
        <v>1694</v>
      </c>
      <c r="E88" s="10" t="s">
        <v>114</v>
      </c>
      <c r="F88" s="25" t="s">
        <v>151</v>
      </c>
      <c r="G88" s="25" t="s">
        <v>1647</v>
      </c>
      <c r="H88" s="25"/>
      <c r="I88" s="16" t="s">
        <v>1803</v>
      </c>
      <c r="J88" s="9" t="str">
        <f>HYPERLINK(在庫_リスト_表[[#This Row],[列2]],在庫_リスト_表[[#This Row],[列1]])</f>
        <v>クリック</v>
      </c>
      <c r="K88" s="11" t="s">
        <v>155</v>
      </c>
      <c r="L88" s="5" t="s">
        <v>659</v>
      </c>
      <c r="N88" s="26"/>
      <c r="O88" s="27"/>
      <c r="P88" s="27"/>
      <c r="Q88" s="27"/>
      <c r="R88" s="27"/>
    </row>
    <row r="89" spans="2:18" ht="24" customHeight="1" x14ac:dyDescent="0.2">
      <c r="B89" s="4" t="s">
        <v>1645</v>
      </c>
      <c r="C89" s="4" t="s">
        <v>1634</v>
      </c>
      <c r="D89" s="16" t="s">
        <v>1695</v>
      </c>
      <c r="E89" s="10" t="s">
        <v>115</v>
      </c>
      <c r="F89" s="25" t="s">
        <v>151</v>
      </c>
      <c r="G89" s="25" t="s">
        <v>1647</v>
      </c>
      <c r="H89" s="25"/>
      <c r="I89" s="16" t="s">
        <v>1803</v>
      </c>
      <c r="J89" s="9" t="str">
        <f>HYPERLINK(在庫_リスト_表[[#This Row],[列2]],在庫_リスト_表[[#This Row],[列1]])</f>
        <v>クリック</v>
      </c>
      <c r="K89" s="11" t="s">
        <v>155</v>
      </c>
      <c r="L89" s="5" t="s">
        <v>660</v>
      </c>
      <c r="N89" s="26"/>
      <c r="O89" s="27"/>
      <c r="P89" s="27"/>
      <c r="Q89" s="27"/>
      <c r="R89" s="27"/>
    </row>
    <row r="90" spans="2:18" ht="24" customHeight="1" x14ac:dyDescent="0.2">
      <c r="B90" s="4" t="s">
        <v>1645</v>
      </c>
      <c r="C90" s="4" t="s">
        <v>1634</v>
      </c>
      <c r="D90" s="16" t="s">
        <v>1696</v>
      </c>
      <c r="E90" s="10" t="s">
        <v>116</v>
      </c>
      <c r="F90" s="25" t="s">
        <v>151</v>
      </c>
      <c r="G90" s="25" t="s">
        <v>1647</v>
      </c>
      <c r="H90" s="25"/>
      <c r="I90" s="16" t="s">
        <v>1802</v>
      </c>
      <c r="J90" s="9" t="str">
        <f>HYPERLINK(在庫_リスト_表[[#This Row],[列2]],在庫_リスト_表[[#This Row],[列1]])</f>
        <v>クリック</v>
      </c>
      <c r="K90" s="11" t="s">
        <v>155</v>
      </c>
      <c r="L90" s="5" t="s">
        <v>661</v>
      </c>
      <c r="N90" s="26"/>
      <c r="O90" s="27"/>
      <c r="P90" s="27"/>
      <c r="Q90" s="27"/>
      <c r="R90" s="27"/>
    </row>
    <row r="91" spans="2:18" ht="24" customHeight="1" x14ac:dyDescent="0.2">
      <c r="B91" s="4" t="s">
        <v>1645</v>
      </c>
      <c r="C91" s="4" t="s">
        <v>1634</v>
      </c>
      <c r="D91" s="16" t="s">
        <v>1697</v>
      </c>
      <c r="E91" s="10" t="s">
        <v>117</v>
      </c>
      <c r="F91" s="25" t="s">
        <v>151</v>
      </c>
      <c r="G91" s="25" t="s">
        <v>1647</v>
      </c>
      <c r="H91" s="25"/>
      <c r="I91" s="16" t="s">
        <v>1803</v>
      </c>
      <c r="J91" s="9" t="str">
        <f>HYPERLINK(在庫_リスト_表[[#This Row],[列2]],在庫_リスト_表[[#This Row],[列1]])</f>
        <v>クリック</v>
      </c>
      <c r="K91" s="11" t="s">
        <v>155</v>
      </c>
      <c r="L91" s="5" t="s">
        <v>662</v>
      </c>
      <c r="N91" s="26"/>
      <c r="O91" s="27"/>
      <c r="P91" s="27"/>
      <c r="Q91" s="27"/>
      <c r="R91" s="27"/>
    </row>
    <row r="92" spans="2:18" ht="24" customHeight="1" x14ac:dyDescent="0.2">
      <c r="B92" s="4" t="s">
        <v>1645</v>
      </c>
      <c r="C92" s="4" t="s">
        <v>1634</v>
      </c>
      <c r="D92" s="16" t="s">
        <v>1698</v>
      </c>
      <c r="E92" s="10" t="s">
        <v>118</v>
      </c>
      <c r="F92" s="25" t="s">
        <v>151</v>
      </c>
      <c r="G92" s="25" t="s">
        <v>1647</v>
      </c>
      <c r="H92" s="25"/>
      <c r="I92" s="16" t="s">
        <v>1804</v>
      </c>
      <c r="J92" s="9" t="str">
        <f>HYPERLINK(在庫_リスト_表[[#This Row],[列2]],在庫_リスト_表[[#This Row],[列1]])</f>
        <v>クリック</v>
      </c>
      <c r="K92" s="11" t="s">
        <v>155</v>
      </c>
      <c r="L92" s="5" t="s">
        <v>663</v>
      </c>
      <c r="N92" s="26"/>
      <c r="O92" s="27"/>
      <c r="P92" s="27"/>
      <c r="Q92" s="27"/>
      <c r="R92" s="27"/>
    </row>
    <row r="93" spans="2:18" ht="24" customHeight="1" x14ac:dyDescent="0.2">
      <c r="B93" s="4" t="s">
        <v>1645</v>
      </c>
      <c r="C93" s="4" t="s">
        <v>1634</v>
      </c>
      <c r="D93" s="16" t="s">
        <v>1699</v>
      </c>
      <c r="E93" s="10" t="s">
        <v>119</v>
      </c>
      <c r="F93" s="25" t="s">
        <v>151</v>
      </c>
      <c r="G93" s="25" t="s">
        <v>1647</v>
      </c>
      <c r="H93" s="25"/>
      <c r="I93" s="16" t="s">
        <v>1796</v>
      </c>
      <c r="J93" s="9" t="str">
        <f>HYPERLINK(在庫_リスト_表[[#This Row],[列2]],在庫_リスト_表[[#This Row],[列1]])</f>
        <v>クリック</v>
      </c>
      <c r="K93" s="11" t="s">
        <v>155</v>
      </c>
      <c r="L93" s="5" t="s">
        <v>664</v>
      </c>
      <c r="N93" s="26"/>
      <c r="O93" s="27"/>
      <c r="P93" s="27"/>
      <c r="Q93" s="27"/>
      <c r="R93" s="27"/>
    </row>
    <row r="94" spans="2:18" ht="24" customHeight="1" x14ac:dyDescent="0.2">
      <c r="B94" s="4" t="s">
        <v>1645</v>
      </c>
      <c r="C94" s="4" t="s">
        <v>1634</v>
      </c>
      <c r="D94" s="16" t="s">
        <v>1700</v>
      </c>
      <c r="E94" s="10" t="s">
        <v>120</v>
      </c>
      <c r="F94" s="25" t="s">
        <v>151</v>
      </c>
      <c r="G94" s="25" t="s">
        <v>1647</v>
      </c>
      <c r="H94" s="25"/>
      <c r="I94" s="16" t="s">
        <v>1805</v>
      </c>
      <c r="J94" s="9" t="str">
        <f>HYPERLINK(在庫_リスト_表[[#This Row],[列2]],在庫_リスト_表[[#This Row],[列1]])</f>
        <v>クリック</v>
      </c>
      <c r="K94" s="11" t="s">
        <v>155</v>
      </c>
      <c r="L94" s="5" t="s">
        <v>665</v>
      </c>
      <c r="N94" s="26"/>
      <c r="O94" s="27"/>
      <c r="P94" s="27"/>
      <c r="Q94" s="27"/>
      <c r="R94" s="27"/>
    </row>
    <row r="95" spans="2:18" ht="24" customHeight="1" x14ac:dyDescent="0.2">
      <c r="B95" s="4" t="s">
        <v>1645</v>
      </c>
      <c r="C95" s="4" t="s">
        <v>1634</v>
      </c>
      <c r="D95" s="16" t="s">
        <v>1701</v>
      </c>
      <c r="E95" s="10" t="s">
        <v>121</v>
      </c>
      <c r="F95" s="25" t="s">
        <v>151</v>
      </c>
      <c r="G95" s="25" t="s">
        <v>1647</v>
      </c>
      <c r="H95" s="25"/>
      <c r="I95" s="16" t="s">
        <v>1796</v>
      </c>
      <c r="J95" s="9" t="str">
        <f>HYPERLINK(在庫_リスト_表[[#This Row],[列2]],在庫_リスト_表[[#This Row],[列1]])</f>
        <v>クリック</v>
      </c>
      <c r="K95" s="11" t="s">
        <v>155</v>
      </c>
      <c r="L95" s="5" t="s">
        <v>666</v>
      </c>
      <c r="N95" s="26"/>
      <c r="O95" s="27"/>
      <c r="P95" s="27"/>
      <c r="Q95" s="27"/>
      <c r="R95" s="27"/>
    </row>
    <row r="96" spans="2:18" ht="24" customHeight="1" x14ac:dyDescent="0.2">
      <c r="B96" s="4" t="s">
        <v>1645</v>
      </c>
      <c r="C96" s="4" t="s">
        <v>1634</v>
      </c>
      <c r="D96" s="16" t="s">
        <v>1702</v>
      </c>
      <c r="E96" s="10" t="s">
        <v>122</v>
      </c>
      <c r="F96" s="25" t="s">
        <v>151</v>
      </c>
      <c r="G96" s="25" t="s">
        <v>1647</v>
      </c>
      <c r="H96" s="25"/>
      <c r="I96" s="16" t="s">
        <v>1806</v>
      </c>
      <c r="J96" s="9" t="str">
        <f>HYPERLINK(在庫_リスト_表[[#This Row],[列2]],在庫_リスト_表[[#This Row],[列1]])</f>
        <v>クリック</v>
      </c>
      <c r="K96" s="11" t="s">
        <v>155</v>
      </c>
      <c r="L96" s="5" t="s">
        <v>667</v>
      </c>
      <c r="N96" s="26"/>
      <c r="O96" s="27"/>
      <c r="P96" s="27"/>
      <c r="Q96" s="27"/>
      <c r="R96" s="27"/>
    </row>
    <row r="97" spans="2:18" ht="24" customHeight="1" x14ac:dyDescent="0.2">
      <c r="B97" s="4" t="s">
        <v>1645</v>
      </c>
      <c r="C97" s="4" t="s">
        <v>1634</v>
      </c>
      <c r="D97" s="16" t="s">
        <v>1703</v>
      </c>
      <c r="E97" s="10" t="s">
        <v>123</v>
      </c>
      <c r="F97" s="25" t="s">
        <v>151</v>
      </c>
      <c r="G97" s="25" t="s">
        <v>1647</v>
      </c>
      <c r="H97" s="25"/>
      <c r="I97" s="16" t="s">
        <v>1807</v>
      </c>
      <c r="J97" s="9" t="str">
        <f>HYPERLINK(在庫_リスト_表[[#This Row],[列2]],在庫_リスト_表[[#This Row],[列1]])</f>
        <v>クリック</v>
      </c>
      <c r="K97" s="11" t="s">
        <v>155</v>
      </c>
      <c r="L97" s="5" t="s">
        <v>668</v>
      </c>
      <c r="N97" s="26"/>
      <c r="O97" s="27"/>
      <c r="P97" s="27"/>
      <c r="Q97" s="27"/>
      <c r="R97" s="27"/>
    </row>
    <row r="98" spans="2:18" ht="24" customHeight="1" x14ac:dyDescent="0.2">
      <c r="B98" s="4" t="s">
        <v>1645</v>
      </c>
      <c r="C98" s="4" t="s">
        <v>1634</v>
      </c>
      <c r="D98" s="16" t="s">
        <v>1704</v>
      </c>
      <c r="E98" s="10" t="s">
        <v>124</v>
      </c>
      <c r="F98" s="25" t="s">
        <v>151</v>
      </c>
      <c r="G98" s="25" t="s">
        <v>1647</v>
      </c>
      <c r="H98" s="25"/>
      <c r="I98" s="16" t="s">
        <v>1760</v>
      </c>
      <c r="J98" s="9" t="str">
        <f>HYPERLINK(在庫_リスト_表[[#This Row],[列2]],在庫_リスト_表[[#This Row],[列1]])</f>
        <v>クリック</v>
      </c>
      <c r="K98" s="11" t="s">
        <v>155</v>
      </c>
      <c r="L98" s="5" t="s">
        <v>669</v>
      </c>
      <c r="N98" s="26"/>
      <c r="O98" s="27"/>
      <c r="P98" s="27"/>
      <c r="Q98" s="27"/>
      <c r="R98" s="27"/>
    </row>
    <row r="99" spans="2:18" ht="24" customHeight="1" x14ac:dyDescent="0.2">
      <c r="B99" s="4" t="s">
        <v>1645</v>
      </c>
      <c r="C99" s="4" t="s">
        <v>1634</v>
      </c>
      <c r="D99" s="16" t="s">
        <v>1705</v>
      </c>
      <c r="E99" s="10" t="s">
        <v>125</v>
      </c>
      <c r="F99" s="25" t="s">
        <v>151</v>
      </c>
      <c r="G99" s="25" t="s">
        <v>1647</v>
      </c>
      <c r="H99" s="25"/>
      <c r="I99" s="16" t="s">
        <v>1768</v>
      </c>
      <c r="J99" s="9" t="str">
        <f>HYPERLINK(在庫_リスト_表[[#This Row],[列2]],在庫_リスト_表[[#This Row],[列1]])</f>
        <v>クリック</v>
      </c>
      <c r="K99" s="11" t="s">
        <v>155</v>
      </c>
      <c r="L99" s="5" t="s">
        <v>670</v>
      </c>
      <c r="N99" s="26"/>
      <c r="O99" s="27"/>
      <c r="P99" s="27"/>
      <c r="Q99" s="27"/>
      <c r="R99" s="27"/>
    </row>
    <row r="100" spans="2:18" ht="24" customHeight="1" x14ac:dyDescent="0.2">
      <c r="B100" s="4" t="s">
        <v>1645</v>
      </c>
      <c r="C100" s="4" t="s">
        <v>1634</v>
      </c>
      <c r="D100" s="16" t="s">
        <v>1706</v>
      </c>
      <c r="E100" s="10" t="s">
        <v>126</v>
      </c>
      <c r="F100" s="25" t="s">
        <v>151</v>
      </c>
      <c r="G100" s="25" t="s">
        <v>1647</v>
      </c>
      <c r="H100" s="25"/>
      <c r="I100" s="16" t="s">
        <v>1778</v>
      </c>
      <c r="J100" s="9" t="str">
        <f>HYPERLINK(在庫_リスト_表[[#This Row],[列2]],在庫_リスト_表[[#This Row],[列1]])</f>
        <v>クリック</v>
      </c>
      <c r="K100" s="11" t="s">
        <v>155</v>
      </c>
      <c r="L100" s="5" t="s">
        <v>671</v>
      </c>
      <c r="N100" s="26"/>
      <c r="O100" s="27"/>
      <c r="P100" s="27"/>
      <c r="Q100" s="27"/>
      <c r="R100" s="27"/>
    </row>
    <row r="101" spans="2:18" ht="24" customHeight="1" x14ac:dyDescent="0.2">
      <c r="B101" s="4" t="s">
        <v>1645</v>
      </c>
      <c r="C101" s="4" t="s">
        <v>1634</v>
      </c>
      <c r="D101" s="16" t="s">
        <v>1683</v>
      </c>
      <c r="E101" s="10" t="s">
        <v>127</v>
      </c>
      <c r="F101" s="25" t="s">
        <v>151</v>
      </c>
      <c r="G101" s="25" t="s">
        <v>1647</v>
      </c>
      <c r="H101" s="25"/>
      <c r="I101" s="16" t="s">
        <v>1808</v>
      </c>
      <c r="J101" s="9" t="str">
        <f>HYPERLINK(在庫_リスト_表[[#This Row],[列2]],在庫_リスト_表[[#This Row],[列1]])</f>
        <v>クリック</v>
      </c>
      <c r="K101" s="11" t="s">
        <v>155</v>
      </c>
      <c r="L101" s="5" t="s">
        <v>672</v>
      </c>
      <c r="N101" s="26"/>
      <c r="O101" s="27"/>
      <c r="P101" s="27"/>
      <c r="Q101" s="27"/>
      <c r="R101" s="27"/>
    </row>
    <row r="102" spans="2:18" ht="24" customHeight="1" x14ac:dyDescent="0.2">
      <c r="B102" s="4" t="s">
        <v>1645</v>
      </c>
      <c r="C102" s="4" t="s">
        <v>1634</v>
      </c>
      <c r="D102" s="16" t="s">
        <v>1707</v>
      </c>
      <c r="E102" s="10" t="s">
        <v>128</v>
      </c>
      <c r="F102" s="25" t="s">
        <v>151</v>
      </c>
      <c r="G102" s="25" t="s">
        <v>1647</v>
      </c>
      <c r="H102" s="25"/>
      <c r="I102" s="16" t="s">
        <v>1764</v>
      </c>
      <c r="J102" s="9" t="str">
        <f>HYPERLINK(在庫_リスト_表[[#This Row],[列2]],在庫_リスト_表[[#This Row],[列1]])</f>
        <v>クリック</v>
      </c>
      <c r="K102" s="11" t="s">
        <v>155</v>
      </c>
      <c r="L102" s="5" t="s">
        <v>673</v>
      </c>
      <c r="N102" s="26"/>
      <c r="O102" s="27"/>
      <c r="P102" s="27"/>
      <c r="Q102" s="27"/>
      <c r="R102" s="27"/>
    </row>
    <row r="103" spans="2:18" ht="24" customHeight="1" x14ac:dyDescent="0.2">
      <c r="B103" s="4" t="s">
        <v>1645</v>
      </c>
      <c r="C103" s="4" t="s">
        <v>1634</v>
      </c>
      <c r="D103" s="16" t="s">
        <v>1708</v>
      </c>
      <c r="E103" s="10" t="s">
        <v>129</v>
      </c>
      <c r="F103" s="25" t="s">
        <v>151</v>
      </c>
      <c r="G103" s="25" t="s">
        <v>1647</v>
      </c>
      <c r="H103" s="25"/>
      <c r="I103" s="16" t="s">
        <v>1797</v>
      </c>
      <c r="J103" s="9" t="str">
        <f>HYPERLINK(在庫_リスト_表[[#This Row],[列2]],在庫_リスト_表[[#This Row],[列1]])</f>
        <v>クリック</v>
      </c>
      <c r="K103" s="11" t="s">
        <v>155</v>
      </c>
      <c r="L103" s="5" t="s">
        <v>674</v>
      </c>
      <c r="N103" s="26"/>
      <c r="O103" s="27"/>
      <c r="P103" s="27"/>
      <c r="Q103" s="27"/>
      <c r="R103" s="27"/>
    </row>
    <row r="104" spans="2:18" ht="24" customHeight="1" x14ac:dyDescent="0.2">
      <c r="B104" s="4" t="s">
        <v>1645</v>
      </c>
      <c r="C104" s="4" t="s">
        <v>1634</v>
      </c>
      <c r="D104" s="16" t="s">
        <v>1709</v>
      </c>
      <c r="E104" s="10" t="s">
        <v>130</v>
      </c>
      <c r="F104" s="25" t="s">
        <v>151</v>
      </c>
      <c r="G104" s="25" t="s">
        <v>1647</v>
      </c>
      <c r="H104" s="25"/>
      <c r="I104" s="16" t="s">
        <v>1797</v>
      </c>
      <c r="J104" s="9" t="str">
        <f>HYPERLINK(在庫_リスト_表[[#This Row],[列2]],在庫_リスト_表[[#This Row],[列1]])</f>
        <v>クリック</v>
      </c>
      <c r="K104" s="11" t="s">
        <v>155</v>
      </c>
      <c r="L104" s="5" t="s">
        <v>675</v>
      </c>
      <c r="N104" s="26"/>
      <c r="O104" s="27"/>
      <c r="P104" s="27"/>
      <c r="Q104" s="27"/>
      <c r="R104" s="27"/>
    </row>
    <row r="105" spans="2:18" ht="24" customHeight="1" x14ac:dyDescent="0.2">
      <c r="B105" s="4" t="s">
        <v>1645</v>
      </c>
      <c r="C105" s="4" t="s">
        <v>1634</v>
      </c>
      <c r="D105" s="16" t="s">
        <v>1662</v>
      </c>
      <c r="E105" s="10" t="s">
        <v>131</v>
      </c>
      <c r="F105" s="25" t="s">
        <v>151</v>
      </c>
      <c r="G105" s="25" t="s">
        <v>1647</v>
      </c>
      <c r="H105" s="25"/>
      <c r="I105" s="16" t="s">
        <v>1809</v>
      </c>
      <c r="J105" s="9" t="str">
        <f>HYPERLINK(在庫_リスト_表[[#This Row],[列2]],在庫_リスト_表[[#This Row],[列1]])</f>
        <v>クリック</v>
      </c>
      <c r="K105" s="11" t="s">
        <v>155</v>
      </c>
      <c r="L105" s="5" t="s">
        <v>676</v>
      </c>
      <c r="N105" s="26"/>
      <c r="O105" s="27"/>
      <c r="P105" s="27"/>
      <c r="Q105" s="27"/>
      <c r="R105" s="27"/>
    </row>
    <row r="106" spans="2:18" ht="24" customHeight="1" x14ac:dyDescent="0.2">
      <c r="B106" s="4" t="s">
        <v>1645</v>
      </c>
      <c r="C106" s="4" t="s">
        <v>1634</v>
      </c>
      <c r="D106" s="16" t="s">
        <v>1655</v>
      </c>
      <c r="E106" s="10" t="s">
        <v>132</v>
      </c>
      <c r="F106" s="25" t="s">
        <v>151</v>
      </c>
      <c r="G106" s="25" t="s">
        <v>1647</v>
      </c>
      <c r="H106" s="25"/>
      <c r="I106" s="16" t="s">
        <v>1810</v>
      </c>
      <c r="J106" s="9" t="str">
        <f>HYPERLINK(在庫_リスト_表[[#This Row],[列2]],在庫_リスト_表[[#This Row],[列1]])</f>
        <v>クリック</v>
      </c>
      <c r="K106" s="11" t="s">
        <v>155</v>
      </c>
      <c r="L106" s="5" t="s">
        <v>677</v>
      </c>
      <c r="N106" s="26"/>
      <c r="O106" s="27"/>
      <c r="P106" s="27"/>
      <c r="Q106" s="27"/>
      <c r="R106" s="27"/>
    </row>
    <row r="107" spans="2:18" ht="24" customHeight="1" x14ac:dyDescent="0.2">
      <c r="B107" s="4" t="s">
        <v>1645</v>
      </c>
      <c r="C107" s="4" t="s">
        <v>1634</v>
      </c>
      <c r="D107" s="16" t="s">
        <v>1710</v>
      </c>
      <c r="E107" s="10" t="s">
        <v>133</v>
      </c>
      <c r="F107" s="25" t="s">
        <v>151</v>
      </c>
      <c r="G107" s="25" t="s">
        <v>1647</v>
      </c>
      <c r="H107" s="25"/>
      <c r="I107" s="16" t="s">
        <v>1811</v>
      </c>
      <c r="J107" s="9" t="str">
        <f>HYPERLINK(在庫_リスト_表[[#This Row],[列2]],在庫_リスト_表[[#This Row],[列1]])</f>
        <v>クリック</v>
      </c>
      <c r="K107" s="11" t="s">
        <v>155</v>
      </c>
      <c r="L107" s="5" t="s">
        <v>678</v>
      </c>
      <c r="N107" s="26"/>
      <c r="O107" s="27"/>
      <c r="P107" s="27"/>
      <c r="Q107" s="27"/>
      <c r="R107" s="27"/>
    </row>
    <row r="108" spans="2:18" ht="24" customHeight="1" x14ac:dyDescent="0.2">
      <c r="B108" s="4" t="s">
        <v>1645</v>
      </c>
      <c r="C108" s="4" t="s">
        <v>1634</v>
      </c>
      <c r="D108" s="16" t="s">
        <v>1665</v>
      </c>
      <c r="E108" s="10" t="s">
        <v>134</v>
      </c>
      <c r="F108" s="25" t="s">
        <v>151</v>
      </c>
      <c r="G108" s="25" t="s">
        <v>1647</v>
      </c>
      <c r="H108" s="25"/>
      <c r="I108" s="16" t="s">
        <v>1812</v>
      </c>
      <c r="J108" s="9" t="str">
        <f>HYPERLINK(在庫_リスト_表[[#This Row],[列2]],在庫_リスト_表[[#This Row],[列1]])</f>
        <v>クリック</v>
      </c>
      <c r="K108" s="11" t="s">
        <v>155</v>
      </c>
      <c r="L108" s="5" t="s">
        <v>679</v>
      </c>
      <c r="N108" s="26"/>
      <c r="O108" s="27"/>
      <c r="P108" s="27"/>
      <c r="Q108" s="27"/>
      <c r="R108" s="27"/>
    </row>
    <row r="109" spans="2:18" ht="24" customHeight="1" x14ac:dyDescent="0.2">
      <c r="B109" s="4" t="s">
        <v>1645</v>
      </c>
      <c r="C109" s="4" t="s">
        <v>1634</v>
      </c>
      <c r="D109" s="16" t="s">
        <v>1706</v>
      </c>
      <c r="E109" s="10" t="s">
        <v>135</v>
      </c>
      <c r="F109" s="25" t="s">
        <v>151</v>
      </c>
      <c r="G109" s="25" t="s">
        <v>1647</v>
      </c>
      <c r="H109" s="25"/>
      <c r="I109" s="16" t="s">
        <v>1813</v>
      </c>
      <c r="J109" s="9" t="str">
        <f>HYPERLINK(在庫_リスト_表[[#This Row],[列2]],在庫_リスト_表[[#This Row],[列1]])</f>
        <v>クリック</v>
      </c>
      <c r="K109" s="11" t="s">
        <v>155</v>
      </c>
      <c r="L109" s="5" t="s">
        <v>680</v>
      </c>
      <c r="N109" s="26"/>
      <c r="O109" s="27"/>
      <c r="P109" s="27"/>
      <c r="Q109" s="27"/>
      <c r="R109" s="27"/>
    </row>
    <row r="110" spans="2:18" ht="24" customHeight="1" x14ac:dyDescent="0.2">
      <c r="B110" s="4" t="s">
        <v>1645</v>
      </c>
      <c r="C110" s="4" t="s">
        <v>1634</v>
      </c>
      <c r="D110" s="16" t="s">
        <v>1711</v>
      </c>
      <c r="E110" s="10" t="s">
        <v>136</v>
      </c>
      <c r="F110" s="25" t="s">
        <v>151</v>
      </c>
      <c r="G110" s="25" t="s">
        <v>1647</v>
      </c>
      <c r="H110" s="25"/>
      <c r="I110" s="16" t="s">
        <v>1814</v>
      </c>
      <c r="J110" s="9" t="str">
        <f>HYPERLINK(在庫_リスト_表[[#This Row],[列2]],在庫_リスト_表[[#This Row],[列1]])</f>
        <v>クリック</v>
      </c>
      <c r="K110" s="11" t="s">
        <v>155</v>
      </c>
      <c r="L110" s="5" t="s">
        <v>681</v>
      </c>
      <c r="N110" s="26"/>
      <c r="O110" s="27"/>
      <c r="P110" s="27"/>
      <c r="Q110" s="27"/>
      <c r="R110" s="27"/>
    </row>
    <row r="111" spans="2:18" ht="24" customHeight="1" x14ac:dyDescent="0.2">
      <c r="B111" s="4" t="s">
        <v>1645</v>
      </c>
      <c r="C111" s="4" t="s">
        <v>1634</v>
      </c>
      <c r="D111" s="16" t="s">
        <v>1712</v>
      </c>
      <c r="E111" s="10" t="s">
        <v>137</v>
      </c>
      <c r="F111" s="25" t="s">
        <v>151</v>
      </c>
      <c r="G111" s="25" t="s">
        <v>1647</v>
      </c>
      <c r="H111" s="25"/>
      <c r="I111" s="16" t="s">
        <v>1815</v>
      </c>
      <c r="J111" s="9" t="str">
        <f>HYPERLINK(在庫_リスト_表[[#This Row],[列2]],在庫_リスト_表[[#This Row],[列1]])</f>
        <v>クリック</v>
      </c>
      <c r="K111" s="11" t="s">
        <v>155</v>
      </c>
      <c r="L111" s="5" t="s">
        <v>682</v>
      </c>
      <c r="N111" s="26"/>
      <c r="O111" s="27"/>
      <c r="P111" s="27"/>
      <c r="Q111" s="27"/>
      <c r="R111" s="27"/>
    </row>
    <row r="112" spans="2:18" ht="24" customHeight="1" x14ac:dyDescent="0.2">
      <c r="B112" s="4" t="s">
        <v>1645</v>
      </c>
      <c r="C112" s="4" t="s">
        <v>1634</v>
      </c>
      <c r="D112" s="16" t="s">
        <v>1713</v>
      </c>
      <c r="E112" s="10" t="s">
        <v>138</v>
      </c>
      <c r="F112" s="25" t="s">
        <v>151</v>
      </c>
      <c r="G112" s="25" t="s">
        <v>1647</v>
      </c>
      <c r="H112" s="25"/>
      <c r="I112" s="16" t="s">
        <v>1763</v>
      </c>
      <c r="J112" s="9" t="str">
        <f>HYPERLINK(在庫_リスト_表[[#This Row],[列2]],在庫_リスト_表[[#This Row],[列1]])</f>
        <v>クリック</v>
      </c>
      <c r="K112" s="11" t="s">
        <v>155</v>
      </c>
      <c r="L112" s="5" t="s">
        <v>683</v>
      </c>
      <c r="N112" s="26"/>
      <c r="O112" s="27"/>
      <c r="P112" s="27"/>
      <c r="Q112" s="27"/>
      <c r="R112" s="27"/>
    </row>
    <row r="113" spans="2:18" ht="24" customHeight="1" x14ac:dyDescent="0.2">
      <c r="B113" s="4" t="s">
        <v>1645</v>
      </c>
      <c r="C113" s="4" t="s">
        <v>1634</v>
      </c>
      <c r="D113" s="16" t="s">
        <v>1714</v>
      </c>
      <c r="E113" s="10" t="s">
        <v>139</v>
      </c>
      <c r="F113" s="25" t="s">
        <v>151</v>
      </c>
      <c r="G113" s="25" t="s">
        <v>1647</v>
      </c>
      <c r="H113" s="25"/>
      <c r="I113" s="16" t="s">
        <v>1769</v>
      </c>
      <c r="J113" s="9" t="str">
        <f>HYPERLINK(在庫_リスト_表[[#This Row],[列2]],在庫_リスト_表[[#This Row],[列1]])</f>
        <v>クリック</v>
      </c>
      <c r="K113" s="11" t="s">
        <v>155</v>
      </c>
      <c r="L113" s="5" t="s">
        <v>684</v>
      </c>
      <c r="N113" s="26"/>
      <c r="O113" s="27"/>
      <c r="P113" s="27"/>
      <c r="Q113" s="27"/>
      <c r="R113" s="27"/>
    </row>
    <row r="114" spans="2:18" ht="24" customHeight="1" x14ac:dyDescent="0.2">
      <c r="B114" s="4" t="s">
        <v>1645</v>
      </c>
      <c r="C114" s="4" t="s">
        <v>1634</v>
      </c>
      <c r="D114" s="16" t="s">
        <v>1715</v>
      </c>
      <c r="E114" s="10" t="s">
        <v>140</v>
      </c>
      <c r="F114" s="25" t="s">
        <v>151</v>
      </c>
      <c r="G114" s="25"/>
      <c r="H114" s="25"/>
      <c r="I114" s="16" t="s">
        <v>1816</v>
      </c>
      <c r="J114" s="9" t="str">
        <f>HYPERLINK(在庫_リスト_表[[#This Row],[列2]],在庫_リスト_表[[#This Row],[列1]])</f>
        <v>クリック</v>
      </c>
      <c r="K114" s="11" t="s">
        <v>155</v>
      </c>
      <c r="L114" s="5" t="s">
        <v>685</v>
      </c>
      <c r="N114" s="26"/>
      <c r="O114" s="27"/>
      <c r="P114" s="27"/>
      <c r="Q114" s="27"/>
      <c r="R114" s="27"/>
    </row>
    <row r="115" spans="2:18" ht="24" customHeight="1" x14ac:dyDescent="0.2">
      <c r="B115" s="4" t="s">
        <v>1645</v>
      </c>
      <c r="C115" s="4" t="s">
        <v>1634</v>
      </c>
      <c r="D115" s="16" t="s">
        <v>1716</v>
      </c>
      <c r="E115" s="10" t="s">
        <v>141</v>
      </c>
      <c r="F115" s="25" t="s">
        <v>151</v>
      </c>
      <c r="G115" s="25" t="s">
        <v>1647</v>
      </c>
      <c r="H115" s="25"/>
      <c r="I115" s="16" t="s">
        <v>1760</v>
      </c>
      <c r="J115" s="9" t="str">
        <f>HYPERLINK(在庫_リスト_表[[#This Row],[列2]],在庫_リスト_表[[#This Row],[列1]])</f>
        <v>クリック</v>
      </c>
      <c r="K115" s="11" t="s">
        <v>155</v>
      </c>
      <c r="L115" s="5" t="s">
        <v>686</v>
      </c>
      <c r="N115" s="26"/>
      <c r="O115" s="27"/>
      <c r="P115" s="27"/>
      <c r="Q115" s="27"/>
      <c r="R115" s="27"/>
    </row>
    <row r="116" spans="2:18" ht="24" customHeight="1" x14ac:dyDescent="0.2">
      <c r="B116" s="4" t="s">
        <v>1645</v>
      </c>
      <c r="C116" s="4" t="s">
        <v>1634</v>
      </c>
      <c r="D116" s="16" t="s">
        <v>1693</v>
      </c>
      <c r="E116" s="10" t="s">
        <v>709</v>
      </c>
      <c r="F116" s="25" t="s">
        <v>151</v>
      </c>
      <c r="G116" s="25" t="s">
        <v>1647</v>
      </c>
      <c r="H116" s="25"/>
      <c r="I116" s="16" t="s">
        <v>1817</v>
      </c>
      <c r="J116" s="9" t="str">
        <f>HYPERLINK(在庫_リスト_表[[#This Row],[列2]],在庫_リスト_表[[#This Row],[列1]])</f>
        <v>クリック</v>
      </c>
      <c r="K116" s="11" t="s">
        <v>155</v>
      </c>
      <c r="L116" s="5" t="s">
        <v>687</v>
      </c>
      <c r="N116" s="26"/>
      <c r="O116" s="27"/>
      <c r="P116" s="27"/>
      <c r="Q116" s="27"/>
      <c r="R116" s="27"/>
    </row>
    <row r="117" spans="2:18" ht="24" customHeight="1" x14ac:dyDescent="0.2">
      <c r="B117" s="4" t="s">
        <v>1645</v>
      </c>
      <c r="C117" s="4" t="s">
        <v>1634</v>
      </c>
      <c r="D117" s="16" t="s">
        <v>1717</v>
      </c>
      <c r="E117" s="10" t="s">
        <v>710</v>
      </c>
      <c r="F117" s="25" t="s">
        <v>151</v>
      </c>
      <c r="G117" s="25" t="s">
        <v>1647</v>
      </c>
      <c r="H117" s="25"/>
      <c r="I117" s="16" t="s">
        <v>1818</v>
      </c>
      <c r="J117" s="9" t="str">
        <f>HYPERLINK(在庫_リスト_表[[#This Row],[列2]],在庫_リスト_表[[#This Row],[列1]])</f>
        <v>クリック</v>
      </c>
      <c r="K117" s="11" t="s">
        <v>155</v>
      </c>
      <c r="L117" s="5" t="s">
        <v>688</v>
      </c>
      <c r="N117" s="26"/>
      <c r="O117" s="27"/>
      <c r="P117" s="27"/>
      <c r="Q117" s="27"/>
      <c r="R117" s="27"/>
    </row>
    <row r="118" spans="2:18" ht="24" customHeight="1" x14ac:dyDescent="0.2">
      <c r="B118" s="4" t="s">
        <v>1645</v>
      </c>
      <c r="C118" s="4" t="s">
        <v>1634</v>
      </c>
      <c r="D118" s="16" t="s">
        <v>1718</v>
      </c>
      <c r="E118" s="10" t="s">
        <v>142</v>
      </c>
      <c r="F118" s="25" t="s">
        <v>151</v>
      </c>
      <c r="G118" s="25" t="s">
        <v>1647</v>
      </c>
      <c r="H118" s="25"/>
      <c r="I118" s="16" t="s">
        <v>1819</v>
      </c>
      <c r="J118" s="9" t="str">
        <f>HYPERLINK(在庫_リスト_表[[#This Row],[列2]],在庫_リスト_表[[#This Row],[列1]])</f>
        <v>クリック</v>
      </c>
      <c r="K118" s="11" t="s">
        <v>155</v>
      </c>
      <c r="L118" s="5" t="s">
        <v>689</v>
      </c>
      <c r="N118" s="26"/>
      <c r="O118" s="27"/>
      <c r="P118" s="27"/>
      <c r="Q118" s="27"/>
      <c r="R118" s="27"/>
    </row>
    <row r="119" spans="2:18" ht="24" customHeight="1" x14ac:dyDescent="0.2">
      <c r="B119" s="4" t="s">
        <v>1645</v>
      </c>
      <c r="C119" s="4" t="s">
        <v>1634</v>
      </c>
      <c r="D119" s="16" t="s">
        <v>1719</v>
      </c>
      <c r="E119" s="10" t="s">
        <v>143</v>
      </c>
      <c r="F119" s="25" t="s">
        <v>151</v>
      </c>
      <c r="G119" s="25" t="s">
        <v>1647</v>
      </c>
      <c r="H119" s="25"/>
      <c r="I119" s="16" t="s">
        <v>1819</v>
      </c>
      <c r="J119" s="9" t="str">
        <f>HYPERLINK(在庫_リスト_表[[#This Row],[列2]],在庫_リスト_表[[#This Row],[列1]])</f>
        <v>クリック</v>
      </c>
      <c r="K119" s="11" t="s">
        <v>155</v>
      </c>
      <c r="L119" s="5" t="s">
        <v>690</v>
      </c>
      <c r="N119" s="26"/>
      <c r="O119" s="27"/>
      <c r="P119" s="27"/>
      <c r="Q119" s="27"/>
      <c r="R119" s="27"/>
    </row>
    <row r="120" spans="2:18" ht="24" customHeight="1" x14ac:dyDescent="0.2">
      <c r="B120" s="4" t="s">
        <v>1645</v>
      </c>
      <c r="C120" s="4" t="s">
        <v>1634</v>
      </c>
      <c r="D120" s="16" t="s">
        <v>1720</v>
      </c>
      <c r="E120" s="10" t="s">
        <v>144</v>
      </c>
      <c r="F120" s="25" t="s">
        <v>151</v>
      </c>
      <c r="G120" s="25" t="s">
        <v>1647</v>
      </c>
      <c r="H120" s="25"/>
      <c r="I120" s="16" t="s">
        <v>1819</v>
      </c>
      <c r="J120" s="9" t="str">
        <f>HYPERLINK(在庫_リスト_表[[#This Row],[列2]],在庫_リスト_表[[#This Row],[列1]])</f>
        <v>クリック</v>
      </c>
      <c r="K120" s="11" t="s">
        <v>155</v>
      </c>
      <c r="L120" s="5" t="s">
        <v>691</v>
      </c>
      <c r="N120" s="26"/>
      <c r="O120" s="27"/>
      <c r="P120" s="27"/>
      <c r="Q120" s="27"/>
      <c r="R120" s="27"/>
    </row>
    <row r="121" spans="2:18" ht="24" customHeight="1" x14ac:dyDescent="0.2">
      <c r="B121" s="4" t="s">
        <v>1645</v>
      </c>
      <c r="C121" s="4" t="s">
        <v>1634</v>
      </c>
      <c r="D121" s="16" t="s">
        <v>1721</v>
      </c>
      <c r="E121" s="10" t="s">
        <v>145</v>
      </c>
      <c r="F121" s="25" t="s">
        <v>151</v>
      </c>
      <c r="G121" s="25" t="s">
        <v>1647</v>
      </c>
      <c r="H121" s="25"/>
      <c r="I121" s="16" t="s">
        <v>1820</v>
      </c>
      <c r="J121" s="9" t="str">
        <f>HYPERLINK(在庫_リスト_表[[#This Row],[列2]],在庫_リスト_表[[#This Row],[列1]])</f>
        <v>クリック</v>
      </c>
      <c r="K121" s="11" t="s">
        <v>155</v>
      </c>
      <c r="L121" s="5" t="s">
        <v>692</v>
      </c>
      <c r="N121" s="26"/>
      <c r="O121" s="27"/>
      <c r="P121" s="27"/>
      <c r="Q121" s="27"/>
      <c r="R121" s="27"/>
    </row>
    <row r="122" spans="2:18" ht="24" customHeight="1" x14ac:dyDescent="0.2">
      <c r="B122" s="4" t="s">
        <v>1645</v>
      </c>
      <c r="C122" s="4" t="s">
        <v>1634</v>
      </c>
      <c r="D122" s="16" t="s">
        <v>1722</v>
      </c>
      <c r="E122" s="10" t="s">
        <v>146</v>
      </c>
      <c r="F122" s="25" t="s">
        <v>151</v>
      </c>
      <c r="G122" s="25" t="s">
        <v>1647</v>
      </c>
      <c r="H122" s="25"/>
      <c r="I122" s="16" t="s">
        <v>1771</v>
      </c>
      <c r="J122" s="9" t="str">
        <f>HYPERLINK(在庫_リスト_表[[#This Row],[列2]],在庫_リスト_表[[#This Row],[列1]])</f>
        <v>クリック</v>
      </c>
      <c r="K122" s="11" t="s">
        <v>155</v>
      </c>
      <c r="L122" s="5" t="s">
        <v>693</v>
      </c>
      <c r="N122" s="26"/>
      <c r="O122" s="27"/>
      <c r="P122" s="27"/>
      <c r="Q122" s="27"/>
      <c r="R122" s="27"/>
    </row>
    <row r="123" spans="2:18" ht="24" customHeight="1" x14ac:dyDescent="0.2">
      <c r="B123" s="4" t="s">
        <v>1645</v>
      </c>
      <c r="C123" s="4" t="s">
        <v>1634</v>
      </c>
      <c r="D123" s="16" t="s">
        <v>1723</v>
      </c>
      <c r="E123" s="10" t="s">
        <v>711</v>
      </c>
      <c r="F123" s="25" t="s">
        <v>151</v>
      </c>
      <c r="G123" s="25" t="s">
        <v>1647</v>
      </c>
      <c r="H123" s="25"/>
      <c r="I123" s="16" t="s">
        <v>1796</v>
      </c>
      <c r="J123" s="9" t="str">
        <f>HYPERLINK(在庫_リスト_表[[#This Row],[列2]],在庫_リスト_表[[#This Row],[列1]])</f>
        <v>クリック</v>
      </c>
      <c r="K123" s="11" t="s">
        <v>155</v>
      </c>
      <c r="L123" s="5" t="s">
        <v>694</v>
      </c>
      <c r="N123" s="26"/>
      <c r="O123" s="27"/>
      <c r="P123" s="27"/>
      <c r="Q123" s="27"/>
      <c r="R123" s="27"/>
    </row>
    <row r="124" spans="2:18" ht="24" customHeight="1" x14ac:dyDescent="0.2">
      <c r="B124" s="4" t="s">
        <v>1645</v>
      </c>
      <c r="C124" s="4" t="s">
        <v>1634</v>
      </c>
      <c r="D124" s="16" t="s">
        <v>1648</v>
      </c>
      <c r="E124" s="10" t="s">
        <v>1724</v>
      </c>
      <c r="F124" s="25" t="s">
        <v>151</v>
      </c>
      <c r="G124" s="25"/>
      <c r="H124" s="25"/>
      <c r="I124" s="5"/>
      <c r="J124" s="9" t="str">
        <f>HYPERLINK(在庫_リスト_表[[#This Row],[列2]],在庫_リスト_表[[#This Row],[列1]])</f>
        <v>クリック</v>
      </c>
      <c r="K124" s="11" t="s">
        <v>155</v>
      </c>
      <c r="L124" s="5"/>
      <c r="N124" s="26"/>
      <c r="O124" s="27"/>
      <c r="P124" s="27"/>
      <c r="Q124" s="27"/>
      <c r="R124" s="27"/>
    </row>
    <row r="125" spans="2:18" ht="24" customHeight="1" x14ac:dyDescent="0.2">
      <c r="B125" s="4" t="s">
        <v>1645</v>
      </c>
      <c r="C125" s="4" t="s">
        <v>1634</v>
      </c>
      <c r="D125" s="16" t="s">
        <v>1649</v>
      </c>
      <c r="E125" s="10" t="s">
        <v>1725</v>
      </c>
      <c r="F125" s="25" t="s">
        <v>151</v>
      </c>
      <c r="G125" s="25"/>
      <c r="H125" s="25"/>
      <c r="I125" s="5"/>
      <c r="J125" s="9" t="str">
        <f>HYPERLINK(在庫_リスト_表[[#This Row],[列2]],在庫_リスト_表[[#This Row],[列1]])</f>
        <v>クリック</v>
      </c>
      <c r="K125" s="11" t="s">
        <v>155</v>
      </c>
      <c r="L125" s="5"/>
      <c r="N125" s="26"/>
      <c r="O125" s="27"/>
      <c r="P125" s="27"/>
      <c r="Q125" s="27"/>
      <c r="R125" s="27"/>
    </row>
    <row r="126" spans="2:18" ht="24" customHeight="1" x14ac:dyDescent="0.2">
      <c r="B126" s="4" t="s">
        <v>1645</v>
      </c>
      <c r="C126" s="4" t="s">
        <v>1634</v>
      </c>
      <c r="D126" s="16" t="s">
        <v>1650</v>
      </c>
      <c r="E126" s="10" t="s">
        <v>1726</v>
      </c>
      <c r="F126" s="25" t="s">
        <v>151</v>
      </c>
      <c r="G126" s="25"/>
      <c r="H126" s="25"/>
      <c r="I126" s="5"/>
      <c r="J126" s="9" t="str">
        <f>HYPERLINK(在庫_リスト_表[[#This Row],[列2]],在庫_リスト_表[[#This Row],[列1]])</f>
        <v>クリック</v>
      </c>
      <c r="K126" s="11" t="s">
        <v>155</v>
      </c>
      <c r="L126" s="5"/>
      <c r="N126" s="26"/>
      <c r="O126" s="27"/>
      <c r="P126" s="27"/>
      <c r="Q126" s="27"/>
      <c r="R126" s="27"/>
    </row>
    <row r="127" spans="2:18" ht="24" customHeight="1" x14ac:dyDescent="0.2">
      <c r="B127" s="4" t="s">
        <v>1645</v>
      </c>
      <c r="C127" s="4" t="s">
        <v>1634</v>
      </c>
      <c r="D127" s="16" t="s">
        <v>1651</v>
      </c>
      <c r="E127" s="10" t="s">
        <v>1727</v>
      </c>
      <c r="F127" s="25" t="s">
        <v>151</v>
      </c>
      <c r="G127" s="25"/>
      <c r="H127" s="25"/>
      <c r="I127" s="5"/>
      <c r="J127" s="9" t="str">
        <f>HYPERLINK(在庫_リスト_表[[#This Row],[列2]],在庫_リスト_表[[#This Row],[列1]])</f>
        <v>クリック</v>
      </c>
      <c r="K127" s="11" t="s">
        <v>155</v>
      </c>
      <c r="L127" s="5"/>
      <c r="N127" s="26"/>
      <c r="O127" s="27"/>
      <c r="P127" s="27"/>
      <c r="Q127" s="27"/>
      <c r="R127" s="27"/>
    </row>
    <row r="128" spans="2:18" ht="24" customHeight="1" x14ac:dyDescent="0.2">
      <c r="B128" s="4" t="s">
        <v>1645</v>
      </c>
      <c r="C128" s="4" t="s">
        <v>1634</v>
      </c>
      <c r="D128" s="16" t="s">
        <v>1728</v>
      </c>
      <c r="E128" s="10" t="s">
        <v>1729</v>
      </c>
      <c r="F128" s="25" t="s">
        <v>151</v>
      </c>
      <c r="G128" s="25"/>
      <c r="H128" s="25"/>
      <c r="I128" s="5"/>
      <c r="J128" s="9" t="str">
        <f>HYPERLINK(在庫_リスト_表[[#This Row],[列2]],在庫_リスト_表[[#This Row],[列1]])</f>
        <v>クリック</v>
      </c>
      <c r="K128" s="11" t="s">
        <v>155</v>
      </c>
      <c r="L128" s="5"/>
      <c r="N128" s="26"/>
      <c r="O128" s="27"/>
      <c r="P128" s="27"/>
      <c r="Q128" s="27"/>
      <c r="R128" s="27"/>
    </row>
    <row r="129" spans="2:18" ht="24" customHeight="1" x14ac:dyDescent="0.2">
      <c r="B129" s="4" t="s">
        <v>1730</v>
      </c>
      <c r="C129" s="4" t="s">
        <v>1616</v>
      </c>
      <c r="D129" s="16" t="s">
        <v>1731</v>
      </c>
      <c r="E129" s="10" t="s">
        <v>712</v>
      </c>
      <c r="F129" s="25" t="s">
        <v>151</v>
      </c>
      <c r="G129" s="25" t="s">
        <v>1647</v>
      </c>
      <c r="H129" s="25"/>
      <c r="I129" s="5" t="s">
        <v>1821</v>
      </c>
      <c r="J129" s="9" t="str">
        <f>HYPERLINK(在庫_リスト_表[[#This Row],[列2]],在庫_リスト_表[[#This Row],[列1]])</f>
        <v>クリック</v>
      </c>
      <c r="K129" s="11" t="s">
        <v>155</v>
      </c>
      <c r="L129" s="5" t="s">
        <v>695</v>
      </c>
      <c r="N129" s="26"/>
      <c r="O129" s="27"/>
      <c r="P129" s="27"/>
      <c r="Q129" s="27"/>
      <c r="R129" s="27"/>
    </row>
    <row r="130" spans="2:18" ht="24" customHeight="1" x14ac:dyDescent="0.2">
      <c r="B130" s="4" t="s">
        <v>1730</v>
      </c>
      <c r="C130" s="4" t="s">
        <v>1616</v>
      </c>
      <c r="D130" s="16" t="s">
        <v>1732</v>
      </c>
      <c r="E130" s="10" t="s">
        <v>713</v>
      </c>
      <c r="F130" s="25" t="s">
        <v>151</v>
      </c>
      <c r="G130" s="25" t="s">
        <v>1647</v>
      </c>
      <c r="H130" s="25"/>
      <c r="I130" s="5" t="s">
        <v>1821</v>
      </c>
      <c r="J130" s="9" t="str">
        <f>HYPERLINK(在庫_リスト_表[[#This Row],[列2]],在庫_リスト_表[[#This Row],[列1]])</f>
        <v>クリック</v>
      </c>
      <c r="K130" s="11" t="s">
        <v>155</v>
      </c>
      <c r="L130" s="5" t="s">
        <v>696</v>
      </c>
      <c r="N130" s="26"/>
      <c r="O130" s="27"/>
      <c r="P130" s="27"/>
      <c r="Q130" s="27"/>
      <c r="R130" s="27"/>
    </row>
    <row r="131" spans="2:18" ht="24" customHeight="1" x14ac:dyDescent="0.2">
      <c r="B131" s="4" t="s">
        <v>1730</v>
      </c>
      <c r="C131" s="4" t="s">
        <v>1616</v>
      </c>
      <c r="D131" s="16" t="s">
        <v>149</v>
      </c>
      <c r="E131" s="10" t="s">
        <v>714</v>
      </c>
      <c r="F131" s="25" t="s">
        <v>151</v>
      </c>
      <c r="G131" s="25" t="s">
        <v>1647</v>
      </c>
      <c r="H131" s="25"/>
      <c r="I131" s="5" t="s">
        <v>1821</v>
      </c>
      <c r="J131" s="9" t="str">
        <f>HYPERLINK(在庫_リスト_表[[#This Row],[列2]],在庫_リスト_表[[#This Row],[列1]])</f>
        <v>クリック</v>
      </c>
      <c r="K131" s="11" t="s">
        <v>155</v>
      </c>
      <c r="L131" s="5" t="s">
        <v>697</v>
      </c>
      <c r="N131" s="26"/>
      <c r="O131" s="27"/>
      <c r="P131" s="27"/>
      <c r="Q131" s="27"/>
      <c r="R131" s="27"/>
    </row>
    <row r="132" spans="2:18" ht="24" customHeight="1" x14ac:dyDescent="0.2">
      <c r="B132" s="4" t="s">
        <v>1645</v>
      </c>
      <c r="C132" s="4" t="s">
        <v>1634</v>
      </c>
      <c r="D132" s="16" t="s">
        <v>1691</v>
      </c>
      <c r="E132" s="10" t="s">
        <v>715</v>
      </c>
      <c r="F132" s="25" t="s">
        <v>151</v>
      </c>
      <c r="G132" s="25" t="s">
        <v>1647</v>
      </c>
      <c r="H132" s="25"/>
      <c r="I132" s="5" t="s">
        <v>1822</v>
      </c>
      <c r="J132" s="9" t="str">
        <f>HYPERLINK(在庫_リスト_表[[#This Row],[列2]],在庫_リスト_表[[#This Row],[列1]])</f>
        <v>クリック</v>
      </c>
      <c r="K132" s="11" t="s">
        <v>155</v>
      </c>
      <c r="L132" s="5" t="s">
        <v>698</v>
      </c>
      <c r="N132" s="26"/>
      <c r="O132" s="27"/>
      <c r="P132" s="27"/>
      <c r="Q132" s="27"/>
      <c r="R132" s="27"/>
    </row>
    <row r="133" spans="2:18" ht="24" customHeight="1" x14ac:dyDescent="0.2">
      <c r="B133" s="4" t="s">
        <v>1645</v>
      </c>
      <c r="C133" s="4" t="s">
        <v>1634</v>
      </c>
      <c r="D133" s="16" t="s">
        <v>1656</v>
      </c>
      <c r="E133" s="10" t="s">
        <v>716</v>
      </c>
      <c r="F133" s="25" t="s">
        <v>151</v>
      </c>
      <c r="G133" s="25" t="s">
        <v>1647</v>
      </c>
      <c r="H133" s="25"/>
      <c r="I133" s="5" t="s">
        <v>1823</v>
      </c>
      <c r="J133" s="9" t="str">
        <f>HYPERLINK(在庫_リスト_表[[#This Row],[列2]],在庫_リスト_表[[#This Row],[列1]])</f>
        <v>クリック</v>
      </c>
      <c r="K133" s="11" t="s">
        <v>155</v>
      </c>
      <c r="L133" s="5" t="s">
        <v>699</v>
      </c>
      <c r="N133" s="26"/>
      <c r="O133" s="27"/>
      <c r="P133" s="27"/>
      <c r="Q133" s="27"/>
      <c r="R133" s="27"/>
    </row>
    <row r="134" spans="2:18" ht="24" customHeight="1" x14ac:dyDescent="0.2">
      <c r="B134" s="4" t="s">
        <v>1645</v>
      </c>
      <c r="C134" s="4" t="s">
        <v>1634</v>
      </c>
      <c r="D134" s="16" t="s">
        <v>1690</v>
      </c>
      <c r="E134" s="10" t="s">
        <v>717</v>
      </c>
      <c r="F134" s="25" t="s">
        <v>151</v>
      </c>
      <c r="G134" s="25" t="s">
        <v>1647</v>
      </c>
      <c r="H134" s="25"/>
      <c r="I134" s="5" t="s">
        <v>1823</v>
      </c>
      <c r="J134" s="9" t="str">
        <f>HYPERLINK(在庫_リスト_表[[#This Row],[列2]],在庫_リスト_表[[#This Row],[列1]])</f>
        <v>クリック</v>
      </c>
      <c r="K134" s="11" t="s">
        <v>155</v>
      </c>
      <c r="L134" s="5" t="s">
        <v>700</v>
      </c>
      <c r="N134" s="26"/>
      <c r="O134" s="27"/>
      <c r="P134" s="27"/>
      <c r="Q134" s="27"/>
      <c r="R134" s="27"/>
    </row>
    <row r="135" spans="2:18" ht="24" customHeight="1" x14ac:dyDescent="0.2">
      <c r="B135" s="4" t="s">
        <v>1833</v>
      </c>
      <c r="C135" s="4" t="s">
        <v>1616</v>
      </c>
      <c r="D135" s="16" t="s">
        <v>1733</v>
      </c>
      <c r="E135" s="10" t="s">
        <v>18</v>
      </c>
      <c r="F135" s="25" t="s">
        <v>152</v>
      </c>
      <c r="G135" s="25" t="s">
        <v>150</v>
      </c>
      <c r="H135" s="25" t="s">
        <v>1618</v>
      </c>
      <c r="I135" s="5" t="s">
        <v>1824</v>
      </c>
      <c r="J135" s="9" t="str">
        <f>HYPERLINK(在庫_リスト_表[[#This Row],[列2]],在庫_リスト_表[[#This Row],[列1]])</f>
        <v>クリック</v>
      </c>
      <c r="K135" s="11" t="s">
        <v>155</v>
      </c>
      <c r="L135" s="5" t="s">
        <v>553</v>
      </c>
      <c r="N135" s="26"/>
      <c r="O135" s="27"/>
      <c r="P135" s="27"/>
      <c r="Q135" s="27"/>
      <c r="R135" s="27"/>
    </row>
    <row r="136" spans="2:18" ht="24" customHeight="1" x14ac:dyDescent="0.2">
      <c r="B136" s="4" t="s">
        <v>1833</v>
      </c>
      <c r="C136" s="4" t="s">
        <v>1616</v>
      </c>
      <c r="D136" s="16" t="s">
        <v>1734</v>
      </c>
      <c r="E136" s="10" t="s">
        <v>19</v>
      </c>
      <c r="F136" s="25" t="s">
        <v>152</v>
      </c>
      <c r="G136" s="25" t="s">
        <v>150</v>
      </c>
      <c r="H136" s="25" t="s">
        <v>1618</v>
      </c>
      <c r="I136" s="5" t="s">
        <v>1824</v>
      </c>
      <c r="J136" s="9" t="str">
        <f>HYPERLINK(在庫_リスト_表[[#This Row],[列2]],在庫_リスト_表[[#This Row],[列1]])</f>
        <v>クリック</v>
      </c>
      <c r="K136" s="11" t="s">
        <v>155</v>
      </c>
      <c r="L136" s="5" t="s">
        <v>554</v>
      </c>
      <c r="N136" s="26"/>
      <c r="O136" s="27"/>
      <c r="P136" s="27"/>
      <c r="Q136" s="27"/>
      <c r="R136" s="27"/>
    </row>
    <row r="137" spans="2:18" ht="24" customHeight="1" x14ac:dyDescent="0.2">
      <c r="B137" s="4" t="s">
        <v>1833</v>
      </c>
      <c r="C137" s="4" t="s">
        <v>1616</v>
      </c>
      <c r="D137" s="16" t="s">
        <v>1735</v>
      </c>
      <c r="E137" s="10" t="s">
        <v>20</v>
      </c>
      <c r="F137" s="25" t="s">
        <v>152</v>
      </c>
      <c r="G137" s="25" t="s">
        <v>150</v>
      </c>
      <c r="H137" s="25" t="s">
        <v>1618</v>
      </c>
      <c r="I137" s="5" t="s">
        <v>1824</v>
      </c>
      <c r="J137" s="9" t="str">
        <f>HYPERLINK(在庫_リスト_表[[#This Row],[列2]],在庫_リスト_表[[#This Row],[列1]])</f>
        <v>クリック</v>
      </c>
      <c r="K137" s="11" t="s">
        <v>155</v>
      </c>
      <c r="L137" s="5" t="s">
        <v>555</v>
      </c>
      <c r="N137" s="26"/>
      <c r="O137" s="27"/>
      <c r="P137" s="27"/>
      <c r="Q137" s="27"/>
      <c r="R137" s="27"/>
    </row>
    <row r="138" spans="2:18" ht="24" customHeight="1" x14ac:dyDescent="0.2">
      <c r="B138" s="4" t="s">
        <v>1833</v>
      </c>
      <c r="C138" s="4" t="s">
        <v>1616</v>
      </c>
      <c r="D138" s="16" t="s">
        <v>1736</v>
      </c>
      <c r="E138" s="10" t="s">
        <v>21</v>
      </c>
      <c r="F138" s="25" t="s">
        <v>152</v>
      </c>
      <c r="G138" s="25" t="s">
        <v>150</v>
      </c>
      <c r="H138" s="25" t="s">
        <v>1618</v>
      </c>
      <c r="I138" s="5" t="s">
        <v>1824</v>
      </c>
      <c r="J138" s="9" t="str">
        <f>HYPERLINK(在庫_リスト_表[[#This Row],[列2]],在庫_リスト_表[[#This Row],[列1]])</f>
        <v>クリック</v>
      </c>
      <c r="K138" s="11" t="s">
        <v>155</v>
      </c>
      <c r="L138" s="5" t="s">
        <v>556</v>
      </c>
      <c r="N138" s="26"/>
      <c r="O138" s="27"/>
      <c r="P138" s="27"/>
      <c r="Q138" s="27"/>
      <c r="R138" s="27"/>
    </row>
    <row r="139" spans="2:18" ht="24" customHeight="1" x14ac:dyDescent="0.2">
      <c r="B139" s="4" t="s">
        <v>1833</v>
      </c>
      <c r="C139" s="4" t="s">
        <v>1616</v>
      </c>
      <c r="D139" s="16" t="s">
        <v>1737</v>
      </c>
      <c r="E139" s="10" t="s">
        <v>22</v>
      </c>
      <c r="F139" s="25" t="s">
        <v>152</v>
      </c>
      <c r="G139" s="25" t="s">
        <v>150</v>
      </c>
      <c r="H139" s="25" t="s">
        <v>1618</v>
      </c>
      <c r="I139" s="5" t="s">
        <v>1759</v>
      </c>
      <c r="J139" s="9" t="str">
        <f>HYPERLINK(在庫_リスト_表[[#This Row],[列2]],在庫_リスト_表[[#This Row],[列1]])</f>
        <v>クリック</v>
      </c>
      <c r="K139" s="11" t="s">
        <v>155</v>
      </c>
      <c r="L139" s="5" t="s">
        <v>557</v>
      </c>
      <c r="N139" s="26"/>
      <c r="O139" s="27"/>
      <c r="P139" s="27"/>
      <c r="Q139" s="27"/>
      <c r="R139" s="27"/>
    </row>
    <row r="140" spans="2:18" ht="24" customHeight="1" x14ac:dyDescent="0.2">
      <c r="B140" s="4" t="s">
        <v>1833</v>
      </c>
      <c r="C140" s="4" t="s">
        <v>1616</v>
      </c>
      <c r="D140" s="16" t="s">
        <v>1738</v>
      </c>
      <c r="E140" s="10" t="s">
        <v>23</v>
      </c>
      <c r="F140" s="25" t="s">
        <v>152</v>
      </c>
      <c r="G140" s="25" t="s">
        <v>150</v>
      </c>
      <c r="H140" s="25" t="s">
        <v>1618</v>
      </c>
      <c r="I140" s="5" t="s">
        <v>1825</v>
      </c>
      <c r="J140" s="9" t="str">
        <f>HYPERLINK(在庫_リスト_表[[#This Row],[列2]],在庫_リスト_表[[#This Row],[列1]])</f>
        <v>クリック</v>
      </c>
      <c r="K140" s="11" t="s">
        <v>155</v>
      </c>
      <c r="L140" s="5" t="s">
        <v>558</v>
      </c>
      <c r="N140" s="26"/>
      <c r="O140" s="27"/>
      <c r="P140" s="27"/>
      <c r="Q140" s="27"/>
      <c r="R140" s="27"/>
    </row>
    <row r="141" spans="2:18" ht="24" customHeight="1" x14ac:dyDescent="0.2">
      <c r="B141" s="4" t="s">
        <v>1833</v>
      </c>
      <c r="C141" s="4" t="s">
        <v>1616</v>
      </c>
      <c r="D141" s="16" t="s">
        <v>1739</v>
      </c>
      <c r="E141" s="10" t="s">
        <v>24</v>
      </c>
      <c r="F141" s="25" t="s">
        <v>152</v>
      </c>
      <c r="G141" s="25" t="s">
        <v>150</v>
      </c>
      <c r="H141" s="25" t="s">
        <v>1618</v>
      </c>
      <c r="I141" s="5" t="s">
        <v>1825</v>
      </c>
      <c r="J141" s="9" t="str">
        <f>HYPERLINK(在庫_リスト_表[[#This Row],[列2]],在庫_リスト_表[[#This Row],[列1]])</f>
        <v>クリック</v>
      </c>
      <c r="K141" s="11" t="s">
        <v>155</v>
      </c>
      <c r="L141" s="5" t="s">
        <v>559</v>
      </c>
      <c r="N141" s="26"/>
      <c r="O141" s="27"/>
      <c r="P141" s="27"/>
      <c r="Q141" s="27"/>
      <c r="R141" s="27"/>
    </row>
    <row r="142" spans="2:18" ht="24" customHeight="1" x14ac:dyDescent="0.2">
      <c r="B142" s="4" t="s">
        <v>1833</v>
      </c>
      <c r="C142" s="4" t="s">
        <v>1616</v>
      </c>
      <c r="D142" s="16" t="s">
        <v>1740</v>
      </c>
      <c r="E142" s="10" t="s">
        <v>25</v>
      </c>
      <c r="F142" s="25" t="s">
        <v>152</v>
      </c>
      <c r="G142" s="25" t="s">
        <v>150</v>
      </c>
      <c r="H142" s="25" t="s">
        <v>1618</v>
      </c>
      <c r="I142" s="5" t="s">
        <v>1825</v>
      </c>
      <c r="J142" s="9" t="str">
        <f>HYPERLINK(在庫_リスト_表[[#This Row],[列2]],在庫_リスト_表[[#This Row],[列1]])</f>
        <v>クリック</v>
      </c>
      <c r="K142" s="11" t="s">
        <v>155</v>
      </c>
      <c r="L142" s="5" t="s">
        <v>560</v>
      </c>
      <c r="N142" s="26"/>
      <c r="O142" s="27"/>
      <c r="P142" s="27"/>
      <c r="Q142" s="27"/>
      <c r="R142" s="27"/>
    </row>
    <row r="143" spans="2:18" ht="24" customHeight="1" x14ac:dyDescent="0.2">
      <c r="B143" s="4" t="s">
        <v>1645</v>
      </c>
      <c r="C143" s="4" t="s">
        <v>1634</v>
      </c>
      <c r="D143" s="16" t="s">
        <v>147</v>
      </c>
      <c r="E143" s="10" t="s">
        <v>26</v>
      </c>
      <c r="F143" s="25" t="s">
        <v>151</v>
      </c>
      <c r="G143" s="25" t="s">
        <v>1647</v>
      </c>
      <c r="H143" s="25"/>
      <c r="I143" s="5" t="s">
        <v>1825</v>
      </c>
      <c r="J143" s="9" t="str">
        <f>HYPERLINK(在庫_リスト_表[[#This Row],[列2]],在庫_リスト_表[[#This Row],[列1]])</f>
        <v>クリック</v>
      </c>
      <c r="K143" s="11" t="s">
        <v>155</v>
      </c>
      <c r="L143" s="5" t="s">
        <v>561</v>
      </c>
      <c r="N143" s="26"/>
      <c r="O143" s="27"/>
      <c r="P143" s="27"/>
      <c r="Q143" s="27"/>
      <c r="R143" s="27"/>
    </row>
    <row r="144" spans="2:18" ht="24" customHeight="1" x14ac:dyDescent="0.25">
      <c r="B144" s="4" t="s">
        <v>1645</v>
      </c>
      <c r="C144" s="4" t="s">
        <v>1634</v>
      </c>
      <c r="D144" s="16" t="s">
        <v>148</v>
      </c>
      <c r="E144" s="10" t="s">
        <v>27</v>
      </c>
      <c r="F144" s="25" t="s">
        <v>151</v>
      </c>
      <c r="G144" s="25" t="s">
        <v>1647</v>
      </c>
      <c r="H144" s="25"/>
      <c r="I144" s="5" t="s">
        <v>1826</v>
      </c>
      <c r="J144" s="9" t="str">
        <f>HYPERLINK(在庫_リスト_表[[#This Row],[列2]],在庫_リスト_表[[#This Row],[列1]])</f>
        <v>クリック</v>
      </c>
      <c r="K144" s="11" t="s">
        <v>155</v>
      </c>
      <c r="L144" s="5" t="s">
        <v>562</v>
      </c>
      <c r="N144" s="27"/>
      <c r="O144" s="27"/>
      <c r="P144" s="27"/>
      <c r="Q144" s="27"/>
      <c r="R144" s="27"/>
    </row>
    <row r="145" spans="2:19" ht="24" customHeight="1" x14ac:dyDescent="0.25">
      <c r="B145" s="4" t="s">
        <v>1645</v>
      </c>
      <c r="C145" s="4" t="s">
        <v>1634</v>
      </c>
      <c r="D145" s="16" t="s">
        <v>1741</v>
      </c>
      <c r="E145" s="10" t="s">
        <v>28</v>
      </c>
      <c r="F145" s="25" t="s">
        <v>151</v>
      </c>
      <c r="G145" s="25" t="s">
        <v>1647</v>
      </c>
      <c r="H145" s="25"/>
      <c r="I145" s="5" t="s">
        <v>1826</v>
      </c>
      <c r="J145" s="9" t="str">
        <f>HYPERLINK(在庫_リスト_表[[#This Row],[列2]],在庫_リスト_表[[#This Row],[列1]])</f>
        <v>クリック</v>
      </c>
      <c r="K145" s="11" t="s">
        <v>155</v>
      </c>
      <c r="L145" s="5" t="s">
        <v>563</v>
      </c>
      <c r="N145" s="27"/>
      <c r="O145" s="27"/>
      <c r="P145" s="27"/>
      <c r="Q145" s="27"/>
      <c r="R145" s="27"/>
    </row>
    <row r="146" spans="2:19" ht="24" customHeight="1" x14ac:dyDescent="0.25">
      <c r="B146" s="4" t="s">
        <v>1645</v>
      </c>
      <c r="C146" s="4" t="s">
        <v>1634</v>
      </c>
      <c r="D146" s="16" t="s">
        <v>1742</v>
      </c>
      <c r="E146" s="10" t="s">
        <v>29</v>
      </c>
      <c r="F146" s="25" t="s">
        <v>151</v>
      </c>
      <c r="G146" s="25" t="s">
        <v>1647</v>
      </c>
      <c r="H146" s="25"/>
      <c r="I146" s="5" t="s">
        <v>1827</v>
      </c>
      <c r="J146" s="9" t="str">
        <f>HYPERLINK(在庫_リスト_表[[#This Row],[列2]],在庫_リスト_表[[#This Row],[列1]])</f>
        <v>クリック</v>
      </c>
      <c r="K146" s="11" t="s">
        <v>155</v>
      </c>
      <c r="L146" s="5" t="s">
        <v>564</v>
      </c>
      <c r="N146" s="27"/>
      <c r="O146" s="27"/>
      <c r="P146" s="27"/>
      <c r="Q146" s="27"/>
      <c r="R146" s="27"/>
    </row>
    <row r="147" spans="2:19" ht="24" customHeight="1" x14ac:dyDescent="0.25">
      <c r="B147" s="4" t="s">
        <v>1645</v>
      </c>
      <c r="C147" s="4" t="s">
        <v>1634</v>
      </c>
      <c r="D147" s="16" t="s">
        <v>1743</v>
      </c>
      <c r="E147" s="10" t="s">
        <v>30</v>
      </c>
      <c r="F147" s="25" t="s">
        <v>151</v>
      </c>
      <c r="G147" s="25" t="s">
        <v>1647</v>
      </c>
      <c r="H147" s="25"/>
      <c r="I147" s="5" t="s">
        <v>1828</v>
      </c>
      <c r="J147" s="9" t="str">
        <f>HYPERLINK(在庫_リスト_表[[#This Row],[列2]],在庫_リスト_表[[#This Row],[列1]])</f>
        <v>クリック</v>
      </c>
      <c r="K147" s="11" t="s">
        <v>155</v>
      </c>
      <c r="L147" s="5" t="s">
        <v>565</v>
      </c>
      <c r="N147" s="27"/>
      <c r="O147" s="27"/>
      <c r="P147" s="27"/>
      <c r="Q147" s="27"/>
      <c r="R147" s="27"/>
    </row>
    <row r="148" spans="2:19" ht="24" customHeight="1" x14ac:dyDescent="0.25">
      <c r="B148" s="4" t="s">
        <v>1645</v>
      </c>
      <c r="C148" s="4" t="s">
        <v>1634</v>
      </c>
      <c r="D148" s="16" t="s">
        <v>1741</v>
      </c>
      <c r="E148" s="10" t="s">
        <v>31</v>
      </c>
      <c r="F148" s="25" t="s">
        <v>151</v>
      </c>
      <c r="G148" s="25" t="s">
        <v>1647</v>
      </c>
      <c r="H148" s="25"/>
      <c r="I148" s="5" t="s">
        <v>1825</v>
      </c>
      <c r="J148" s="9" t="str">
        <f>HYPERLINK(在庫_リスト_表[[#This Row],[列2]],在庫_リスト_表[[#This Row],[列1]])</f>
        <v>クリック</v>
      </c>
      <c r="K148" s="11" t="s">
        <v>155</v>
      </c>
      <c r="L148" s="5" t="s">
        <v>566</v>
      </c>
      <c r="N148" s="27"/>
      <c r="O148" s="27"/>
      <c r="P148" s="27"/>
      <c r="Q148" s="27"/>
      <c r="R148" s="27"/>
    </row>
    <row r="149" spans="2:19" ht="24" customHeight="1" x14ac:dyDescent="0.25">
      <c r="B149" s="4" t="s">
        <v>1645</v>
      </c>
      <c r="C149" s="4" t="s">
        <v>1634</v>
      </c>
      <c r="D149" s="16" t="s">
        <v>147</v>
      </c>
      <c r="E149" s="10" t="s">
        <v>32</v>
      </c>
      <c r="F149" s="25" t="s">
        <v>151</v>
      </c>
      <c r="G149" s="25" t="s">
        <v>1647</v>
      </c>
      <c r="H149" s="25"/>
      <c r="I149" s="5" t="s">
        <v>1825</v>
      </c>
      <c r="J149" s="9" t="str">
        <f>HYPERLINK(在庫_リスト_表[[#This Row],[列2]],在庫_リスト_表[[#This Row],[列1]])</f>
        <v>クリック</v>
      </c>
      <c r="K149" s="11" t="s">
        <v>155</v>
      </c>
      <c r="L149" s="5" t="s">
        <v>567</v>
      </c>
      <c r="N149" s="27"/>
      <c r="O149" s="27"/>
      <c r="P149" s="27"/>
      <c r="Q149" s="27"/>
      <c r="R149" s="27"/>
    </row>
    <row r="150" spans="2:19" ht="24" customHeight="1" x14ac:dyDescent="0.25">
      <c r="B150" s="4" t="s">
        <v>1645</v>
      </c>
      <c r="C150" s="4" t="s">
        <v>1634</v>
      </c>
      <c r="D150" s="16" t="s">
        <v>1743</v>
      </c>
      <c r="E150" s="10" t="s">
        <v>33</v>
      </c>
      <c r="F150" s="25" t="s">
        <v>151</v>
      </c>
      <c r="G150" s="25" t="s">
        <v>1647</v>
      </c>
      <c r="H150" s="25"/>
      <c r="I150" s="5" t="s">
        <v>1829</v>
      </c>
      <c r="J150" s="9" t="str">
        <f>HYPERLINK(在庫_リスト_表[[#This Row],[列2]],在庫_リスト_表[[#This Row],[列1]])</f>
        <v>クリック</v>
      </c>
      <c r="K150" s="11" t="s">
        <v>155</v>
      </c>
      <c r="L150" s="5" t="s">
        <v>568</v>
      </c>
      <c r="N150" s="27"/>
      <c r="O150" s="27"/>
      <c r="P150" s="27"/>
      <c r="Q150" s="27"/>
      <c r="R150" s="27"/>
    </row>
    <row r="151" spans="2:19" ht="24" customHeight="1" x14ac:dyDescent="0.25">
      <c r="B151" s="4" t="s">
        <v>1645</v>
      </c>
      <c r="C151" s="4" t="s">
        <v>1634</v>
      </c>
      <c r="D151" s="16" t="s">
        <v>1744</v>
      </c>
      <c r="E151" s="10" t="s">
        <v>34</v>
      </c>
      <c r="F151" s="25" t="s">
        <v>151</v>
      </c>
      <c r="G151" s="25" t="s">
        <v>1647</v>
      </c>
      <c r="H151" s="25"/>
      <c r="I151" s="5" t="s">
        <v>1830</v>
      </c>
      <c r="J151" s="9" t="str">
        <f>HYPERLINK(在庫_リスト_表[[#This Row],[列2]],在庫_リスト_表[[#This Row],[列1]])</f>
        <v>クリック</v>
      </c>
      <c r="K151" s="11" t="s">
        <v>155</v>
      </c>
      <c r="L151" s="5" t="s">
        <v>569</v>
      </c>
      <c r="N151" s="27"/>
      <c r="O151" s="27"/>
      <c r="P151" s="27"/>
      <c r="Q151" s="27"/>
      <c r="R151" s="27"/>
    </row>
    <row r="152" spans="2:19" ht="24" customHeight="1" x14ac:dyDescent="0.25">
      <c r="B152" s="4" t="s">
        <v>1645</v>
      </c>
      <c r="C152" s="4" t="s">
        <v>1634</v>
      </c>
      <c r="D152" s="16" t="s">
        <v>147</v>
      </c>
      <c r="E152" s="10" t="s">
        <v>35</v>
      </c>
      <c r="F152" s="25" t="s">
        <v>151</v>
      </c>
      <c r="G152" s="25" t="s">
        <v>1647</v>
      </c>
      <c r="H152" s="25"/>
      <c r="I152" s="5" t="s">
        <v>1825</v>
      </c>
      <c r="J152" s="9" t="str">
        <f>HYPERLINK(在庫_リスト_表[[#This Row],[列2]],在庫_リスト_表[[#This Row],[列1]])</f>
        <v>クリック</v>
      </c>
      <c r="K152" s="11" t="s">
        <v>155</v>
      </c>
      <c r="L152" s="5" t="s">
        <v>570</v>
      </c>
      <c r="N152" s="27"/>
      <c r="O152" s="27"/>
      <c r="P152" s="27"/>
      <c r="Q152" s="27"/>
      <c r="R152" s="27"/>
    </row>
    <row r="153" spans="2:19" ht="24" customHeight="1" x14ac:dyDescent="0.25">
      <c r="B153" s="4" t="s">
        <v>1645</v>
      </c>
      <c r="C153" s="4" t="s">
        <v>1634</v>
      </c>
      <c r="D153" s="16" t="s">
        <v>1742</v>
      </c>
      <c r="E153" s="10" t="s">
        <v>36</v>
      </c>
      <c r="F153" s="31" t="s">
        <v>151</v>
      </c>
      <c r="G153" s="31" t="s">
        <v>1647</v>
      </c>
      <c r="H153" s="31"/>
      <c r="I153" s="5" t="s">
        <v>1825</v>
      </c>
      <c r="J153" s="9" t="str">
        <f>HYPERLINK(在庫_リスト_表[[#This Row],[列2]],在庫_リスト_表[[#This Row],[列1]])</f>
        <v>クリック</v>
      </c>
      <c r="K153" s="11" t="s">
        <v>155</v>
      </c>
      <c r="L153" s="32" t="s">
        <v>571</v>
      </c>
      <c r="M153" s="5"/>
      <c r="N153" s="16"/>
      <c r="O153" s="27"/>
      <c r="P153" s="27"/>
      <c r="Q153" s="27"/>
      <c r="R153" s="27"/>
      <c r="S153" s="27"/>
    </row>
    <row r="154" spans="2:19" ht="24" customHeight="1" x14ac:dyDescent="0.25">
      <c r="B154" s="4" t="s">
        <v>1645</v>
      </c>
      <c r="C154" s="4" t="s">
        <v>1634</v>
      </c>
      <c r="D154" s="16" t="s">
        <v>1741</v>
      </c>
      <c r="E154" s="10" t="s">
        <v>37</v>
      </c>
      <c r="F154" s="31" t="s">
        <v>151</v>
      </c>
      <c r="G154" s="31" t="s">
        <v>1647</v>
      </c>
      <c r="H154" s="31"/>
      <c r="I154" s="5" t="s">
        <v>1825</v>
      </c>
      <c r="J154" s="9" t="str">
        <f>HYPERLINK(在庫_リスト_表[[#This Row],[列2]],在庫_リスト_表[[#This Row],[列1]])</f>
        <v>クリック</v>
      </c>
      <c r="K154" s="11" t="s">
        <v>155</v>
      </c>
      <c r="L154" s="5" t="s">
        <v>572</v>
      </c>
    </row>
    <row r="155" spans="2:19" ht="24" customHeight="1" x14ac:dyDescent="0.25">
      <c r="B155" s="4" t="s">
        <v>1645</v>
      </c>
      <c r="C155" s="4" t="s">
        <v>1634</v>
      </c>
      <c r="D155" s="16" t="s">
        <v>1745</v>
      </c>
      <c r="E155" s="10" t="s">
        <v>38</v>
      </c>
      <c r="F155" s="31" t="s">
        <v>151</v>
      </c>
      <c r="G155" s="31" t="s">
        <v>1647</v>
      </c>
      <c r="H155" s="31"/>
      <c r="I155" s="5" t="s">
        <v>1825</v>
      </c>
      <c r="J155" s="9" t="str">
        <f>HYPERLINK(在庫_リスト_表[[#This Row],[列2]],在庫_リスト_表[[#This Row],[列1]])</f>
        <v>クリック</v>
      </c>
      <c r="K155" s="11" t="s">
        <v>155</v>
      </c>
      <c r="L155" s="5" t="s">
        <v>573</v>
      </c>
    </row>
    <row r="156" spans="2:19" ht="24" customHeight="1" x14ac:dyDescent="0.25">
      <c r="B156" s="4" t="s">
        <v>1645</v>
      </c>
      <c r="C156" s="4" t="s">
        <v>1634</v>
      </c>
      <c r="D156" s="16" t="s">
        <v>148</v>
      </c>
      <c r="E156" s="10" t="s">
        <v>39</v>
      </c>
      <c r="F156" s="31" t="s">
        <v>151</v>
      </c>
      <c r="G156" s="31" t="s">
        <v>1647</v>
      </c>
      <c r="H156" s="31"/>
      <c r="I156" s="5" t="s">
        <v>1825</v>
      </c>
      <c r="J156" s="9" t="str">
        <f>HYPERLINK(在庫_リスト_表[[#This Row],[列2]],在庫_リスト_表[[#This Row],[列1]])</f>
        <v>クリック</v>
      </c>
      <c r="K156" s="11" t="s">
        <v>155</v>
      </c>
      <c r="L156" s="5" t="s">
        <v>574</v>
      </c>
    </row>
    <row r="157" spans="2:19" ht="24" customHeight="1" x14ac:dyDescent="0.25">
      <c r="B157" s="4" t="s">
        <v>1645</v>
      </c>
      <c r="C157" s="4" t="s">
        <v>1634</v>
      </c>
      <c r="D157" s="16" t="s">
        <v>1746</v>
      </c>
      <c r="E157" s="10" t="s">
        <v>40</v>
      </c>
      <c r="F157" s="31" t="s">
        <v>151</v>
      </c>
      <c r="G157" s="31" t="s">
        <v>1647</v>
      </c>
      <c r="H157" s="31"/>
      <c r="I157" s="5" t="s">
        <v>1831</v>
      </c>
      <c r="J157" s="9" t="str">
        <f>HYPERLINK(在庫_リスト_表[[#This Row],[列2]],在庫_リスト_表[[#This Row],[列1]])</f>
        <v>クリック</v>
      </c>
      <c r="K157" s="11" t="s">
        <v>155</v>
      </c>
      <c r="L157" s="5" t="s">
        <v>575</v>
      </c>
    </row>
    <row r="158" spans="2:19" ht="24" customHeight="1" x14ac:dyDescent="0.25">
      <c r="B158" s="4" t="s">
        <v>1645</v>
      </c>
      <c r="C158" s="4" t="s">
        <v>1634</v>
      </c>
      <c r="D158" s="16" t="s">
        <v>1747</v>
      </c>
      <c r="E158" s="10" t="s">
        <v>41</v>
      </c>
      <c r="F158" s="31" t="s">
        <v>151</v>
      </c>
      <c r="G158" s="31" t="s">
        <v>1647</v>
      </c>
      <c r="H158" s="31"/>
      <c r="I158" s="5" t="s">
        <v>1831</v>
      </c>
      <c r="J158" s="9" t="str">
        <f>HYPERLINK(在庫_リスト_表[[#This Row],[列2]],在庫_リスト_表[[#This Row],[列1]])</f>
        <v>クリック</v>
      </c>
      <c r="K158" s="11" t="s">
        <v>155</v>
      </c>
      <c r="L158" s="5" t="s">
        <v>576</v>
      </c>
    </row>
    <row r="159" spans="2:19" ht="24" customHeight="1" x14ac:dyDescent="0.25">
      <c r="B159" s="4" t="s">
        <v>1645</v>
      </c>
      <c r="C159" s="4" t="s">
        <v>1634</v>
      </c>
      <c r="D159" s="16" t="s">
        <v>147</v>
      </c>
      <c r="E159" s="10" t="s">
        <v>551</v>
      </c>
      <c r="F159" s="31" t="s">
        <v>151</v>
      </c>
      <c r="G159" s="31" t="s">
        <v>1647</v>
      </c>
      <c r="H159" s="31"/>
      <c r="I159" s="5" t="s">
        <v>1832</v>
      </c>
      <c r="J159" s="9" t="str">
        <f>HYPERLINK(在庫_リスト_表[[#This Row],[列2]],在庫_リスト_表[[#This Row],[列1]])</f>
        <v>クリック</v>
      </c>
      <c r="K159" s="11" t="s">
        <v>155</v>
      </c>
      <c r="L159" s="5" t="s">
        <v>577</v>
      </c>
    </row>
    <row r="160" spans="2:19" ht="24" customHeight="1" x14ac:dyDescent="0.25">
      <c r="B160" s="4" t="s">
        <v>1645</v>
      </c>
      <c r="C160" s="4" t="s">
        <v>1634</v>
      </c>
      <c r="D160" s="16" t="s">
        <v>148</v>
      </c>
      <c r="E160" s="10" t="s">
        <v>552</v>
      </c>
      <c r="F160" s="31" t="s">
        <v>151</v>
      </c>
      <c r="G160" s="31" t="s">
        <v>1647</v>
      </c>
      <c r="H160" s="31"/>
      <c r="I160" s="5" t="s">
        <v>1832</v>
      </c>
      <c r="J160" s="9" t="str">
        <f>HYPERLINK(在庫_リスト_表[[#This Row],[列2]],在庫_リスト_表[[#This Row],[列1]])</f>
        <v>クリック</v>
      </c>
      <c r="K160" s="11" t="s">
        <v>155</v>
      </c>
      <c r="L160" s="5" t="s">
        <v>578</v>
      </c>
    </row>
  </sheetData>
  <sheetProtection autoFilter="0"/>
  <mergeCells count="1">
    <mergeCell ref="B6:F6"/>
  </mergeCells>
  <phoneticPr fontId="19"/>
  <conditionalFormatting sqref="B35:H37 D38:H38 B38:C41 B55:B67 B9:B35 B61:H152 B8:I34 B42:I60 B153:B160">
    <cfRule type="expression" dxfId="9" priority="5">
      <formula>#REF!="はい"</formula>
    </cfRule>
    <cfRule type="expression" dxfId="8" priority="6">
      <formula>$B8=1</formula>
    </cfRule>
  </conditionalFormatting>
  <conditionalFormatting sqref="I35:I37">
    <cfRule type="expression" dxfId="7" priority="4">
      <formula>$B35=1</formula>
    </cfRule>
  </conditionalFormatting>
  <conditionalFormatting sqref="I35:I41">
    <cfRule type="expression" dxfId="6" priority="3">
      <formula>#REF!="はい"</formula>
    </cfRule>
  </conditionalFormatting>
  <conditionalFormatting sqref="I38:I41">
    <cfRule type="expression" dxfId="5" priority="29">
      <formula>#REF!=1</formula>
    </cfRule>
  </conditionalFormatting>
  <dataValidations xWindow="67" yWindow="628" count="5">
    <dataValidation allowBlank="1" showErrorMessage="1" prompt="これは自動化された列です。_x000a__x000a_この列のフラグ アイコンは、在庫リストの中で再発注する準備が整った品目を示します。L2 で [はい] が選択され、品目が再発注する条件を満たす場合にのみ、フラグ アイコンが表示されます。" sqref="B7:C7" xr:uid="{00000000-0002-0000-0000-000001000000}"/>
    <dataValidation allowBlank="1" showErrorMessage="1" prompt="この列には各品目の単価を入力します" sqref="I7" xr:uid="{00000000-0002-0000-0000-00000A000000}"/>
    <dataValidation allowBlank="1" showErrorMessage="1" prompt="この列には品目の説明を入力します" sqref="D7" xr:uid="{00000000-0002-0000-0000-00000B000000}"/>
    <dataValidation allowBlank="1" showErrorMessage="1" prompt="この列には各品目を再発注してから受け取るまでの日数を入力します" sqref="E7:H7" xr:uid="{0068462B-C873-4C3D-9DC2-813010B946C7}"/>
    <dataValidation allowBlank="1" showErrorMessage="1" promptTitle="在庫リスト" prompt="_x000a_このワークシートには、在庫リストに表示された品目の在庫を管理し、再発注する準備が整った品目を強調表示してフラグを付ける機能が備わっています。取り扱い中止の品目には取り消し線が入るように設定され、[取り扱い中止] の列に [はい] と表示されます。" sqref="A6:XFD6" xr:uid="{4E97C3DA-F9AB-46A4-80C5-B1F388D85259}"/>
  </dataValidations>
  <pageMargins left="0.25" right="0.25" top="0.75" bottom="0.75" header="0.3" footer="0.3"/>
  <pageSetup paperSize="9" scale="58" fitToHeight="0" orientation="portrait" r:id="rId1"/>
  <ignoredErrors>
    <ignoredError sqref="J39:J51" calculatedColum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30" id="{22614FA3-6814-43BC-85E4-CF5B29361B41}">
            <x14:iconSet showValue="0" custom="1">
              <x14:cfvo type="percent">
                <xm:f>0</xm:f>
              </x14:cfvo>
              <x14:cfvo type="num">
                <xm:f>-1</xm:f>
              </x14:cfvo>
              <x14:cfvo type="num">
                <xm:f>1</xm:f>
              </x14:cfvo>
              <x14:cfIcon iconSet="NoIcons" iconId="0"/>
              <x14:cfIcon iconSet="NoIcons" iconId="0"/>
              <x14:cfIcon iconSet="3Flags" iconId="0"/>
            </x14:iconSet>
          </x14:cfRule>
          <xm:sqref>B153:B160 B8:C152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2930E-CE8D-47A0-8A59-FE21CF1ABBCF}">
  <sheetPr>
    <pageSetUpPr fitToPage="1"/>
  </sheetPr>
  <dimension ref="B1:X415"/>
  <sheetViews>
    <sheetView showGridLines="0" tabSelected="1" zoomScale="80" zoomScaleNormal="80" workbookViewId="0">
      <pane xSplit="1" ySplit="7" topLeftCell="B8" activePane="bottomRight" state="frozen"/>
      <selection pane="topRight" activeCell="B1" sqref="B1"/>
      <selection pane="bottomLeft" activeCell="A7" sqref="A7"/>
      <selection pane="bottomRight"/>
    </sheetView>
  </sheetViews>
  <sheetFormatPr defaultColWidth="8.77734375" defaultRowHeight="24" customHeight="1" x14ac:dyDescent="0.25"/>
  <cols>
    <col min="1" max="1" width="1.77734375" style="6" customWidth="1"/>
    <col min="2" max="2" width="57.33203125" style="4" customWidth="1"/>
    <col min="3" max="3" width="11.6640625" style="7" customWidth="1"/>
    <col min="4" max="4" width="10.77734375" style="7" customWidth="1"/>
    <col min="5" max="5" width="11.5546875" style="7" bestFit="1" customWidth="1"/>
    <col min="6" max="6" width="10.88671875" style="5" customWidth="1"/>
    <col min="7" max="7" width="26.44140625" style="5" customWidth="1"/>
    <col min="8" max="8" width="32.21875" style="8" customWidth="1"/>
    <col min="9" max="9" width="12" style="8" customWidth="1"/>
    <col min="10" max="10" width="22.6640625" style="16" hidden="1" customWidth="1"/>
    <col min="11" max="11" width="35.88671875" style="7" hidden="1" customWidth="1"/>
    <col min="12" max="12" width="16.44140625" style="4" customWidth="1"/>
    <col min="13" max="13" width="18.21875" style="4" hidden="1" customWidth="1"/>
    <col min="14" max="14" width="19.21875" style="6" hidden="1" customWidth="1"/>
    <col min="15" max="15" width="25.6640625" style="14" customWidth="1"/>
    <col min="16" max="16384" width="8.77734375" style="6"/>
  </cols>
  <sheetData>
    <row r="1" spans="2:24" ht="38.25" customHeight="1" x14ac:dyDescent="0.25">
      <c r="F1" s="61" t="s">
        <v>9</v>
      </c>
      <c r="G1" s="17" t="s">
        <v>10</v>
      </c>
      <c r="H1" s="17"/>
      <c r="J1" s="24"/>
      <c r="K1" s="18"/>
      <c r="L1" s="13"/>
    </row>
    <row r="2" spans="2:24" ht="30" customHeight="1" x14ac:dyDescent="0.25">
      <c r="F2" s="61" t="s">
        <v>5</v>
      </c>
      <c r="G2" s="39" t="s">
        <v>17</v>
      </c>
      <c r="H2" s="19"/>
      <c r="J2" s="24"/>
      <c r="K2" s="18"/>
      <c r="L2" s="13"/>
    </row>
    <row r="3" spans="2:24" ht="23.25" customHeight="1" x14ac:dyDescent="0.25">
      <c r="F3" s="36" t="s">
        <v>8</v>
      </c>
      <c r="G3" s="37" t="s">
        <v>6</v>
      </c>
      <c r="J3" s="24"/>
      <c r="K3" s="18"/>
      <c r="L3" s="13"/>
      <c r="M3" s="13"/>
      <c r="N3" s="28"/>
    </row>
    <row r="4" spans="2:24" s="3" customFormat="1" ht="18" customHeight="1" x14ac:dyDescent="0.25">
      <c r="B4" s="1"/>
      <c r="C4" s="2"/>
      <c r="D4" s="2"/>
      <c r="E4" s="2"/>
      <c r="F4" s="29" t="s">
        <v>7</v>
      </c>
      <c r="G4" s="40"/>
      <c r="J4" s="24"/>
      <c r="K4" s="18"/>
      <c r="L4" s="23" t="s">
        <v>0</v>
      </c>
      <c r="M4" s="23"/>
      <c r="N4" s="18"/>
      <c r="O4" s="15"/>
    </row>
    <row r="5" spans="2:24" s="3" customFormat="1" ht="19.5" customHeight="1" x14ac:dyDescent="0.25">
      <c r="B5" s="1"/>
      <c r="C5" s="2"/>
      <c r="D5" s="2"/>
      <c r="E5" s="2"/>
      <c r="F5" s="29" t="s">
        <v>12</v>
      </c>
      <c r="G5" s="30" t="s">
        <v>11</v>
      </c>
      <c r="J5" s="24"/>
      <c r="K5" s="18"/>
      <c r="L5" s="23"/>
      <c r="M5" s="23"/>
      <c r="N5" s="18"/>
      <c r="O5" s="15"/>
    </row>
    <row r="6" spans="2:24" s="3" customFormat="1" ht="30.75" customHeight="1" x14ac:dyDescent="0.25">
      <c r="B6" s="58" t="s">
        <v>1834</v>
      </c>
      <c r="C6" s="58"/>
      <c r="D6" s="58"/>
      <c r="E6" s="58"/>
      <c r="F6" s="58"/>
      <c r="G6" s="21"/>
      <c r="I6" s="35">
        <v>45665</v>
      </c>
      <c r="J6" s="57"/>
      <c r="K6" s="22"/>
      <c r="M6" s="23"/>
      <c r="N6" s="18"/>
      <c r="O6" s="24"/>
    </row>
    <row r="7" spans="2:24" s="4" customFormat="1" ht="36.75" customHeight="1" x14ac:dyDescent="0.25">
      <c r="B7" s="43" t="s">
        <v>2</v>
      </c>
      <c r="C7" s="44" t="s">
        <v>1</v>
      </c>
      <c r="D7" s="44" t="s">
        <v>550</v>
      </c>
      <c r="E7" s="44" t="s">
        <v>548</v>
      </c>
      <c r="F7" s="44" t="s">
        <v>549</v>
      </c>
      <c r="G7" s="44" t="s">
        <v>154</v>
      </c>
      <c r="H7" s="44" t="s">
        <v>1477</v>
      </c>
      <c r="I7" s="45" t="s">
        <v>3</v>
      </c>
      <c r="J7" s="20" t="s">
        <v>16</v>
      </c>
      <c r="K7" s="20" t="s">
        <v>4</v>
      </c>
    </row>
    <row r="8" spans="2:24" ht="27.75" customHeight="1" x14ac:dyDescent="0.2">
      <c r="B8" s="46" t="s">
        <v>752</v>
      </c>
      <c r="C8" s="5" t="s">
        <v>718</v>
      </c>
      <c r="D8" s="25" t="s">
        <v>151</v>
      </c>
      <c r="E8" s="41" t="s">
        <v>845</v>
      </c>
      <c r="F8" s="41" t="s">
        <v>845</v>
      </c>
      <c r="G8" s="16"/>
      <c r="H8" s="16" t="s">
        <v>1478</v>
      </c>
      <c r="I8" s="47" t="str">
        <f>HYPERLINK(在庫_リスト_表3[[#This Row],[列2]],在庫_リスト_表3[[#This Row],[列1]])</f>
        <v>クリック</v>
      </c>
      <c r="J8" s="11" t="s">
        <v>155</v>
      </c>
      <c r="K8" s="5" t="s">
        <v>846</v>
      </c>
      <c r="L8" s="6"/>
      <c r="M8" s="6"/>
      <c r="N8" s="26"/>
      <c r="O8" s="27"/>
      <c r="P8" s="27"/>
      <c r="Q8" s="27"/>
      <c r="R8" s="27"/>
      <c r="V8" s="27"/>
      <c r="W8" s="27"/>
      <c r="X8" s="27"/>
    </row>
    <row r="9" spans="2:24" ht="27.75" customHeight="1" x14ac:dyDescent="0.2">
      <c r="B9" s="46" t="s">
        <v>753</v>
      </c>
      <c r="C9" s="5" t="s">
        <v>719</v>
      </c>
      <c r="D9" s="25" t="s">
        <v>151</v>
      </c>
      <c r="E9" s="41" t="s">
        <v>845</v>
      </c>
      <c r="F9" s="41" t="s">
        <v>845</v>
      </c>
      <c r="G9" s="16"/>
      <c r="H9" s="16" t="s">
        <v>1478</v>
      </c>
      <c r="I9" s="47" t="str">
        <f>HYPERLINK(在庫_リスト_表3[[#This Row],[列2]],在庫_リスト_表3[[#This Row],[列1]])</f>
        <v>クリック</v>
      </c>
      <c r="J9" s="11" t="s">
        <v>14</v>
      </c>
      <c r="K9" s="5" t="s">
        <v>847</v>
      </c>
      <c r="L9" s="6"/>
      <c r="M9" s="6"/>
      <c r="N9" s="26"/>
      <c r="O9" s="27"/>
      <c r="P9" s="27"/>
      <c r="Q9" s="27"/>
      <c r="R9" s="27"/>
      <c r="W9" s="27"/>
      <c r="X9" s="27"/>
    </row>
    <row r="10" spans="2:24" ht="27.75" customHeight="1" x14ac:dyDescent="0.2">
      <c r="B10" s="64" t="s">
        <v>1105</v>
      </c>
      <c r="C10" s="5" t="s">
        <v>1228</v>
      </c>
      <c r="D10" s="25" t="s">
        <v>151</v>
      </c>
      <c r="E10" s="41" t="s">
        <v>845</v>
      </c>
      <c r="F10" s="41" t="s">
        <v>845</v>
      </c>
      <c r="G10" s="16" t="s">
        <v>1459</v>
      </c>
      <c r="H10" s="16" t="s">
        <v>1479</v>
      </c>
      <c r="I10" s="47" t="str">
        <f>HYPERLINK(在庫_リスト_表3[[#This Row],[列2]],在庫_リスト_表3[[#This Row],[列1]])</f>
        <v>クリック</v>
      </c>
      <c r="J10" s="11" t="s">
        <v>155</v>
      </c>
      <c r="K10" s="5" t="s">
        <v>1359</v>
      </c>
      <c r="L10" s="6"/>
      <c r="M10" s="6"/>
      <c r="N10" s="26"/>
      <c r="O10" s="27"/>
      <c r="P10" s="27"/>
      <c r="Q10" s="27"/>
      <c r="R10" s="27"/>
      <c r="W10" s="27"/>
      <c r="X10" s="27"/>
    </row>
    <row r="11" spans="2:24" ht="27.75" customHeight="1" x14ac:dyDescent="0.2">
      <c r="B11" s="64" t="s">
        <v>1106</v>
      </c>
      <c r="C11" s="5" t="s">
        <v>1229</v>
      </c>
      <c r="D11" s="25" t="s">
        <v>151</v>
      </c>
      <c r="E11" s="41" t="s">
        <v>845</v>
      </c>
      <c r="F11" s="41" t="s">
        <v>845</v>
      </c>
      <c r="G11" s="16"/>
      <c r="H11" s="16" t="s">
        <v>1478</v>
      </c>
      <c r="I11" s="47" t="str">
        <f>HYPERLINK(在庫_リスト_表3[[#This Row],[列2]],在庫_リスト_表3[[#This Row],[列1]])</f>
        <v>クリック</v>
      </c>
      <c r="J11" s="11" t="s">
        <v>14</v>
      </c>
      <c r="K11" s="5" t="s">
        <v>1360</v>
      </c>
      <c r="L11" s="6"/>
      <c r="M11" s="6"/>
      <c r="N11" s="26"/>
      <c r="O11" s="27"/>
      <c r="P11" s="27"/>
      <c r="Q11" s="27"/>
      <c r="R11" s="27"/>
      <c r="W11" s="27"/>
      <c r="X11" s="27"/>
    </row>
    <row r="12" spans="2:24" ht="27.75" customHeight="1" x14ac:dyDescent="0.2">
      <c r="B12" s="64" t="s">
        <v>1107</v>
      </c>
      <c r="C12" s="5" t="s">
        <v>1230</v>
      </c>
      <c r="D12" s="25" t="s">
        <v>151</v>
      </c>
      <c r="E12" s="41" t="s">
        <v>547</v>
      </c>
      <c r="F12" s="41" t="s">
        <v>845</v>
      </c>
      <c r="G12" s="16" t="s">
        <v>1460</v>
      </c>
      <c r="H12" s="16" t="s">
        <v>1480</v>
      </c>
      <c r="I12" s="47" t="str">
        <f>HYPERLINK(在庫_リスト_表3[[#This Row],[列2]],在庫_リスト_表3[[#This Row],[列1]])</f>
        <v>お問合せ</v>
      </c>
      <c r="J12" s="11" t="s">
        <v>1615</v>
      </c>
      <c r="K12" s="5"/>
      <c r="L12" s="6"/>
      <c r="M12" s="6"/>
      <c r="N12" s="26"/>
      <c r="O12" s="27"/>
      <c r="P12" s="27"/>
      <c r="Q12" s="27"/>
      <c r="R12" s="27"/>
      <c r="W12" s="27"/>
      <c r="X12" s="27"/>
    </row>
    <row r="13" spans="2:24" ht="27.75" customHeight="1" x14ac:dyDescent="0.2">
      <c r="B13" s="64" t="s">
        <v>1108</v>
      </c>
      <c r="C13" s="5" t="s">
        <v>1231</v>
      </c>
      <c r="D13" s="25" t="s">
        <v>151</v>
      </c>
      <c r="E13" s="41" t="s">
        <v>547</v>
      </c>
      <c r="F13" s="41" t="s">
        <v>845</v>
      </c>
      <c r="G13" s="16" t="s">
        <v>1460</v>
      </c>
      <c r="H13" s="16" t="s">
        <v>1481</v>
      </c>
      <c r="I13" s="47" t="str">
        <f>HYPERLINK(在庫_リスト_表3[[#This Row],[列2]],在庫_リスト_表3[[#This Row],[列1]])</f>
        <v>クリック</v>
      </c>
      <c r="J13" s="11" t="s">
        <v>14</v>
      </c>
      <c r="K13" s="5" t="s">
        <v>1361</v>
      </c>
      <c r="L13" s="6"/>
      <c r="M13" s="6"/>
      <c r="N13" s="26"/>
      <c r="O13" s="27"/>
      <c r="P13" s="27"/>
      <c r="Q13" s="27"/>
      <c r="R13" s="27"/>
      <c r="W13" s="27"/>
      <c r="X13" s="27"/>
    </row>
    <row r="14" spans="2:24" ht="27.75" customHeight="1" x14ac:dyDescent="0.2">
      <c r="B14" s="64" t="s">
        <v>1109</v>
      </c>
      <c r="C14" s="5" t="s">
        <v>1232</v>
      </c>
      <c r="D14" s="25" t="s">
        <v>151</v>
      </c>
      <c r="E14" s="41" t="s">
        <v>547</v>
      </c>
      <c r="F14" s="41" t="s">
        <v>845</v>
      </c>
      <c r="G14" s="16" t="s">
        <v>1460</v>
      </c>
      <c r="H14" s="16" t="s">
        <v>1480</v>
      </c>
      <c r="I14" s="47" t="str">
        <f>HYPERLINK(在庫_リスト_表3[[#This Row],[列2]],在庫_リスト_表3[[#This Row],[列1]])</f>
        <v>お問合せ</v>
      </c>
      <c r="J14" s="11" t="s">
        <v>1615</v>
      </c>
      <c r="K14" s="5"/>
      <c r="L14" s="6"/>
      <c r="M14" s="6"/>
      <c r="N14" s="26"/>
      <c r="O14" s="27"/>
      <c r="P14" s="27"/>
      <c r="Q14" s="27"/>
      <c r="R14" s="27"/>
      <c r="W14" s="27"/>
      <c r="X14" s="27"/>
    </row>
    <row r="15" spans="2:24" ht="27.75" customHeight="1" x14ac:dyDescent="0.2">
      <c r="B15" s="64" t="s">
        <v>1110</v>
      </c>
      <c r="C15" s="5" t="s">
        <v>1233</v>
      </c>
      <c r="D15" s="25" t="s">
        <v>151</v>
      </c>
      <c r="E15" s="41" t="s">
        <v>845</v>
      </c>
      <c r="F15" s="41" t="s">
        <v>845</v>
      </c>
      <c r="G15" s="16" t="s">
        <v>1460</v>
      </c>
      <c r="H15" s="16" t="s">
        <v>1481</v>
      </c>
      <c r="I15" s="47" t="str">
        <f>HYPERLINK(在庫_リスト_表3[[#This Row],[列2]],在庫_リスト_表3[[#This Row],[列1]])</f>
        <v>クリック</v>
      </c>
      <c r="J15" s="11" t="s">
        <v>14</v>
      </c>
      <c r="K15" s="5" t="s">
        <v>1362</v>
      </c>
      <c r="L15" s="6"/>
      <c r="M15" s="6"/>
      <c r="N15" s="26"/>
      <c r="O15" s="27"/>
      <c r="P15" s="27"/>
      <c r="Q15" s="27"/>
      <c r="R15" s="27"/>
      <c r="W15" s="27"/>
      <c r="X15" s="27"/>
    </row>
    <row r="16" spans="2:24" ht="27.75" customHeight="1" x14ac:dyDescent="0.2">
      <c r="B16" s="64" t="s">
        <v>843</v>
      </c>
      <c r="C16" s="5" t="s">
        <v>750</v>
      </c>
      <c r="D16" s="25" t="s">
        <v>543</v>
      </c>
      <c r="E16" s="41" t="s">
        <v>545</v>
      </c>
      <c r="F16" s="41" t="s">
        <v>845</v>
      </c>
      <c r="G16" s="16" t="s">
        <v>1461</v>
      </c>
      <c r="H16" s="16"/>
      <c r="I16" s="47" t="str">
        <f>HYPERLINK(在庫_リスト_表3[[#This Row],[列2]],在庫_リスト_表3[[#This Row],[列1]])</f>
        <v>クリック</v>
      </c>
      <c r="J16" s="11" t="s">
        <v>155</v>
      </c>
      <c r="K16" s="5" t="s">
        <v>1103</v>
      </c>
      <c r="L16" s="6"/>
      <c r="M16" s="6"/>
      <c r="N16" s="26"/>
      <c r="O16" s="27"/>
      <c r="P16" s="27"/>
      <c r="Q16" s="27"/>
      <c r="R16" s="27"/>
      <c r="W16" s="27"/>
      <c r="X16" s="27"/>
    </row>
    <row r="17" spans="2:24" ht="27.75" customHeight="1" x14ac:dyDescent="0.2">
      <c r="B17" s="64" t="s">
        <v>844</v>
      </c>
      <c r="C17" s="42" t="s">
        <v>751</v>
      </c>
      <c r="D17" s="25" t="s">
        <v>543</v>
      </c>
      <c r="E17" s="41" t="s">
        <v>545</v>
      </c>
      <c r="F17" s="41" t="s">
        <v>845</v>
      </c>
      <c r="G17" s="55" t="s">
        <v>1495</v>
      </c>
      <c r="H17" s="55"/>
      <c r="I17" s="47" t="str">
        <f>HYPERLINK(在庫_リスト_表3[[#This Row],[列2]],在庫_リスト_表3[[#This Row],[列1]])</f>
        <v>クリック</v>
      </c>
      <c r="J17" s="11" t="s">
        <v>14</v>
      </c>
      <c r="K17" s="5" t="s">
        <v>1104</v>
      </c>
      <c r="L17" s="6"/>
      <c r="M17" s="6"/>
      <c r="N17" s="26"/>
      <c r="O17" s="27"/>
      <c r="P17" s="27"/>
      <c r="Q17" s="27"/>
      <c r="R17" s="27"/>
      <c r="W17" s="27"/>
      <c r="X17" s="27"/>
    </row>
    <row r="18" spans="2:24" ht="27.75" customHeight="1" x14ac:dyDescent="0.2">
      <c r="B18" s="64" t="s">
        <v>407</v>
      </c>
      <c r="C18" s="42" t="s">
        <v>158</v>
      </c>
      <c r="D18" s="25" t="s">
        <v>544</v>
      </c>
      <c r="E18" s="41" t="s">
        <v>151</v>
      </c>
      <c r="F18" s="41" t="s">
        <v>547</v>
      </c>
      <c r="G18" s="55" t="s">
        <v>1496</v>
      </c>
      <c r="H18" s="55" t="s">
        <v>1479</v>
      </c>
      <c r="I18" s="47" t="str">
        <f>HYPERLINK(在庫_リスト_表3[[#This Row],[列2]],在庫_リスト_表3[[#This Row],[列1]])</f>
        <v>クリック</v>
      </c>
      <c r="J18" s="11" t="s">
        <v>155</v>
      </c>
      <c r="K18" s="5" t="s">
        <v>848</v>
      </c>
      <c r="L18" s="6"/>
      <c r="M18" s="6"/>
      <c r="N18" s="26"/>
      <c r="O18" s="27"/>
      <c r="P18" s="27"/>
      <c r="Q18" s="27"/>
      <c r="R18" s="27"/>
      <c r="W18" s="27"/>
      <c r="X18" s="27"/>
    </row>
    <row r="19" spans="2:24" ht="27.75" customHeight="1" x14ac:dyDescent="0.2">
      <c r="B19" s="64" t="s">
        <v>408</v>
      </c>
      <c r="C19" s="42" t="s">
        <v>159</v>
      </c>
      <c r="D19" s="25" t="s">
        <v>151</v>
      </c>
      <c r="E19" s="41" t="s">
        <v>547</v>
      </c>
      <c r="F19" s="41" t="s">
        <v>845</v>
      </c>
      <c r="G19" s="55" t="s">
        <v>1497</v>
      </c>
      <c r="H19" s="55" t="s">
        <v>1482</v>
      </c>
      <c r="I19" s="47" t="str">
        <f>HYPERLINK(在庫_リスト_表3[[#This Row],[列2]],在庫_リスト_表3[[#This Row],[列1]])</f>
        <v>クリック</v>
      </c>
      <c r="J19" s="11" t="s">
        <v>14</v>
      </c>
      <c r="K19" s="5" t="s">
        <v>849</v>
      </c>
      <c r="L19" s="6"/>
      <c r="M19" s="6"/>
      <c r="N19" s="26"/>
      <c r="O19" s="27"/>
      <c r="P19" s="27"/>
      <c r="Q19" s="27"/>
      <c r="R19" s="27"/>
      <c r="W19" s="27"/>
      <c r="X19" s="27"/>
    </row>
    <row r="20" spans="2:24" ht="27.75" customHeight="1" x14ac:dyDescent="0.2">
      <c r="B20" s="64" t="s">
        <v>754</v>
      </c>
      <c r="C20" s="42" t="s">
        <v>720</v>
      </c>
      <c r="D20" s="25" t="s">
        <v>151</v>
      </c>
      <c r="E20" s="41" t="s">
        <v>845</v>
      </c>
      <c r="F20" s="41" t="s">
        <v>845</v>
      </c>
      <c r="G20" s="55" t="s">
        <v>1462</v>
      </c>
      <c r="H20" s="55" t="s">
        <v>1478</v>
      </c>
      <c r="I20" s="47" t="str">
        <f>HYPERLINK(在庫_リスト_表3[[#This Row],[列2]],在庫_リスト_表3[[#This Row],[列1]])</f>
        <v>クリック</v>
      </c>
      <c r="J20" s="11" t="s">
        <v>14</v>
      </c>
      <c r="K20" s="5" t="s">
        <v>850</v>
      </c>
      <c r="L20" s="6"/>
      <c r="M20" s="6"/>
      <c r="N20" s="26"/>
      <c r="O20" s="27"/>
      <c r="P20" s="27"/>
      <c r="Q20" s="27"/>
      <c r="R20" s="27"/>
      <c r="W20" s="27"/>
      <c r="X20" s="27"/>
    </row>
    <row r="21" spans="2:24" ht="27.75" customHeight="1" x14ac:dyDescent="0.2">
      <c r="B21" s="64" t="s">
        <v>1111</v>
      </c>
      <c r="C21" s="42" t="s">
        <v>1234</v>
      </c>
      <c r="D21" s="25" t="s">
        <v>151</v>
      </c>
      <c r="E21" s="41" t="s">
        <v>547</v>
      </c>
      <c r="F21" s="41" t="s">
        <v>845</v>
      </c>
      <c r="G21" s="55" t="s">
        <v>1462</v>
      </c>
      <c r="H21" s="55" t="s">
        <v>1482</v>
      </c>
      <c r="I21" s="47" t="str">
        <f>HYPERLINK(在庫_リスト_表3[[#This Row],[列2]],在庫_リスト_表3[[#This Row],[列1]])</f>
        <v>クリック</v>
      </c>
      <c r="J21" s="11" t="s">
        <v>14</v>
      </c>
      <c r="K21" s="5" t="s">
        <v>1363</v>
      </c>
      <c r="L21" s="6"/>
      <c r="M21" s="6"/>
      <c r="N21" s="26"/>
      <c r="O21" s="27"/>
      <c r="P21" s="27"/>
      <c r="Q21" s="27"/>
      <c r="R21" s="27"/>
      <c r="W21" s="27"/>
      <c r="X21" s="27"/>
    </row>
    <row r="22" spans="2:24" ht="27.75" customHeight="1" x14ac:dyDescent="0.2">
      <c r="B22" s="64" t="s">
        <v>1112</v>
      </c>
      <c r="C22" s="42" t="s">
        <v>1235</v>
      </c>
      <c r="D22" s="25" t="s">
        <v>151</v>
      </c>
      <c r="E22" s="41" t="s">
        <v>845</v>
      </c>
      <c r="F22" s="41" t="s">
        <v>845</v>
      </c>
      <c r="G22" s="55" t="s">
        <v>1462</v>
      </c>
      <c r="H22" s="55" t="s">
        <v>1483</v>
      </c>
      <c r="I22" s="47" t="str">
        <f>HYPERLINK(在庫_リスト_表3[[#This Row],[列2]],在庫_リスト_表3[[#This Row],[列1]])</f>
        <v>クリック</v>
      </c>
      <c r="J22" s="11" t="s">
        <v>14</v>
      </c>
      <c r="K22" s="5" t="s">
        <v>1364</v>
      </c>
      <c r="L22" s="6"/>
      <c r="M22" s="6"/>
      <c r="N22" s="26"/>
      <c r="O22" s="27"/>
      <c r="P22" s="27"/>
      <c r="Q22" s="27"/>
      <c r="R22" s="27"/>
      <c r="W22" s="27"/>
      <c r="X22" s="27"/>
    </row>
    <row r="23" spans="2:24" ht="27.75" customHeight="1" x14ac:dyDescent="0.2">
      <c r="B23" s="64" t="s">
        <v>409</v>
      </c>
      <c r="C23" s="42" t="s">
        <v>160</v>
      </c>
      <c r="D23" s="25" t="s">
        <v>544</v>
      </c>
      <c r="E23" s="41" t="s">
        <v>151</v>
      </c>
      <c r="F23" s="41" t="s">
        <v>845</v>
      </c>
      <c r="G23" s="55" t="s">
        <v>1498</v>
      </c>
      <c r="H23" s="55" t="s">
        <v>1479</v>
      </c>
      <c r="I23" s="47" t="str">
        <f>HYPERLINK(在庫_リスト_表3[[#This Row],[列2]],在庫_リスト_表3[[#This Row],[列1]])</f>
        <v>クリック</v>
      </c>
      <c r="J23" s="11" t="s">
        <v>14</v>
      </c>
      <c r="K23" s="5" t="s">
        <v>851</v>
      </c>
      <c r="L23" s="6"/>
      <c r="M23" s="6"/>
      <c r="N23" s="26"/>
      <c r="O23" s="27"/>
      <c r="P23" s="27"/>
      <c r="Q23" s="27"/>
      <c r="R23" s="27"/>
      <c r="W23" s="27"/>
      <c r="X23" s="27"/>
    </row>
    <row r="24" spans="2:24" ht="27.75" customHeight="1" x14ac:dyDescent="0.2">
      <c r="B24" s="64" t="s">
        <v>755</v>
      </c>
      <c r="C24" s="42" t="s">
        <v>721</v>
      </c>
      <c r="D24" s="25" t="s">
        <v>151</v>
      </c>
      <c r="E24" s="41" t="s">
        <v>547</v>
      </c>
      <c r="F24" s="41" t="s">
        <v>845</v>
      </c>
      <c r="G24" s="55" t="s">
        <v>1499</v>
      </c>
      <c r="H24" s="55" t="s">
        <v>1478</v>
      </c>
      <c r="I24" s="47" t="str">
        <f>HYPERLINK(在庫_リスト_表3[[#This Row],[列2]],在庫_リスト_表3[[#This Row],[列1]])</f>
        <v>クリック</v>
      </c>
      <c r="J24" s="11" t="s">
        <v>14</v>
      </c>
      <c r="K24" s="5" t="s">
        <v>852</v>
      </c>
      <c r="L24" s="6"/>
      <c r="M24" s="6"/>
      <c r="N24" s="26"/>
      <c r="O24" s="27"/>
      <c r="P24" s="27"/>
      <c r="Q24" s="27"/>
      <c r="R24" s="27"/>
      <c r="W24" s="27"/>
      <c r="X24" s="27"/>
    </row>
    <row r="25" spans="2:24" ht="27.75" customHeight="1" x14ac:dyDescent="0.2">
      <c r="B25" s="64" t="s">
        <v>1113</v>
      </c>
      <c r="C25" s="42" t="s">
        <v>1236</v>
      </c>
      <c r="D25" s="25" t="s">
        <v>151</v>
      </c>
      <c r="E25" s="41" t="s">
        <v>845</v>
      </c>
      <c r="F25" s="41" t="s">
        <v>845</v>
      </c>
      <c r="G25" s="55" t="s">
        <v>1463</v>
      </c>
      <c r="H25" s="55" t="s">
        <v>1484</v>
      </c>
      <c r="I25" s="47" t="str">
        <f>HYPERLINK(在庫_リスト_表3[[#This Row],[列2]],在庫_リスト_表3[[#This Row],[列1]])</f>
        <v>クリック</v>
      </c>
      <c r="J25" s="11" t="s">
        <v>14</v>
      </c>
      <c r="K25" s="5" t="s">
        <v>1365</v>
      </c>
      <c r="L25" s="6"/>
      <c r="M25" s="6"/>
      <c r="N25" s="26"/>
      <c r="O25" s="27"/>
      <c r="P25" s="27"/>
      <c r="Q25" s="27"/>
      <c r="R25" s="27"/>
      <c r="W25" s="27"/>
      <c r="X25" s="27"/>
    </row>
    <row r="26" spans="2:24" ht="27.75" customHeight="1" x14ac:dyDescent="0.2">
      <c r="B26" s="64" t="s">
        <v>1114</v>
      </c>
      <c r="C26" s="42" t="s">
        <v>1237</v>
      </c>
      <c r="D26" s="25" t="s">
        <v>151</v>
      </c>
      <c r="E26" s="41" t="s">
        <v>547</v>
      </c>
      <c r="F26" s="41" t="s">
        <v>845</v>
      </c>
      <c r="G26" s="55" t="s">
        <v>1500</v>
      </c>
      <c r="H26" s="55" t="s">
        <v>1479</v>
      </c>
      <c r="I26" s="47" t="str">
        <f>HYPERLINK(在庫_リスト_表3[[#This Row],[列2]],在庫_リスト_表3[[#This Row],[列1]])</f>
        <v>クリック</v>
      </c>
      <c r="J26" s="11" t="s">
        <v>14</v>
      </c>
      <c r="K26" s="5" t="s">
        <v>1366</v>
      </c>
      <c r="L26" s="6"/>
      <c r="M26" s="6"/>
      <c r="N26" s="26"/>
      <c r="O26" s="27"/>
      <c r="P26" s="27"/>
      <c r="Q26" s="27"/>
      <c r="R26" s="27"/>
      <c r="W26" s="27"/>
      <c r="X26" s="27"/>
    </row>
    <row r="27" spans="2:24" ht="27.75" customHeight="1" x14ac:dyDescent="0.2">
      <c r="B27" s="64" t="s">
        <v>410</v>
      </c>
      <c r="C27" s="42" t="s">
        <v>161</v>
      </c>
      <c r="D27" s="25" t="s">
        <v>544</v>
      </c>
      <c r="E27" s="41" t="s">
        <v>151</v>
      </c>
      <c r="F27" s="41" t="s">
        <v>845</v>
      </c>
      <c r="G27" s="55" t="s">
        <v>1498</v>
      </c>
      <c r="H27" s="55" t="s">
        <v>1479</v>
      </c>
      <c r="I27" s="47" t="str">
        <f>HYPERLINK(在庫_リスト_表3[[#This Row],[列2]],在庫_リスト_表3[[#This Row],[列1]])</f>
        <v>クリック</v>
      </c>
      <c r="J27" s="11" t="s">
        <v>14</v>
      </c>
      <c r="K27" s="5" t="s">
        <v>853</v>
      </c>
      <c r="L27" s="6"/>
      <c r="M27" s="6"/>
      <c r="N27" s="26"/>
      <c r="O27" s="27"/>
      <c r="P27" s="27"/>
      <c r="Q27" s="27"/>
      <c r="R27" s="27"/>
      <c r="W27" s="27"/>
      <c r="X27" s="27"/>
    </row>
    <row r="28" spans="2:24" ht="27.75" customHeight="1" x14ac:dyDescent="0.2">
      <c r="B28" s="64" t="s">
        <v>411</v>
      </c>
      <c r="C28" s="42" t="s">
        <v>162</v>
      </c>
      <c r="D28" s="25" t="s">
        <v>151</v>
      </c>
      <c r="E28" s="41" t="s">
        <v>547</v>
      </c>
      <c r="F28" s="41" t="s">
        <v>845</v>
      </c>
      <c r="G28" s="55" t="s">
        <v>1501</v>
      </c>
      <c r="H28" s="55" t="s">
        <v>1479</v>
      </c>
      <c r="I28" s="47" t="str">
        <f>HYPERLINK(在庫_リスト_表3[[#This Row],[列2]],在庫_リスト_表3[[#This Row],[列1]])</f>
        <v>クリック</v>
      </c>
      <c r="J28" s="11" t="s">
        <v>14</v>
      </c>
      <c r="K28" s="5" t="s">
        <v>854</v>
      </c>
      <c r="L28" s="6"/>
      <c r="M28" s="6"/>
      <c r="N28" s="26"/>
      <c r="O28" s="27"/>
      <c r="P28" s="27"/>
      <c r="Q28" s="27"/>
      <c r="R28" s="27"/>
      <c r="W28" s="27"/>
      <c r="X28" s="27"/>
    </row>
    <row r="29" spans="2:24" ht="27.75" customHeight="1" x14ac:dyDescent="0.2">
      <c r="B29" s="64" t="s">
        <v>412</v>
      </c>
      <c r="C29" s="42" t="s">
        <v>163</v>
      </c>
      <c r="D29" s="25" t="s">
        <v>544</v>
      </c>
      <c r="E29" s="41" t="s">
        <v>151</v>
      </c>
      <c r="F29" s="41" t="s">
        <v>845</v>
      </c>
      <c r="G29" s="55" t="s">
        <v>1502</v>
      </c>
      <c r="H29" s="55" t="s">
        <v>1479</v>
      </c>
      <c r="I29" s="47" t="str">
        <f>HYPERLINK(在庫_リスト_表3[[#This Row],[列2]],在庫_リスト_表3[[#This Row],[列1]])</f>
        <v>クリック</v>
      </c>
      <c r="J29" s="11" t="s">
        <v>14</v>
      </c>
      <c r="K29" s="5" t="s">
        <v>855</v>
      </c>
      <c r="L29" s="6"/>
      <c r="M29" s="6"/>
      <c r="N29" s="26"/>
      <c r="O29" s="27"/>
      <c r="P29" s="27"/>
      <c r="Q29" s="27"/>
      <c r="R29" s="27"/>
      <c r="W29" s="27"/>
      <c r="X29" s="27"/>
    </row>
    <row r="30" spans="2:24" ht="27.75" customHeight="1" x14ac:dyDescent="0.2">
      <c r="B30" s="64" t="s">
        <v>1115</v>
      </c>
      <c r="C30" s="42" t="s">
        <v>1238</v>
      </c>
      <c r="D30" s="25" t="s">
        <v>151</v>
      </c>
      <c r="E30" s="41" t="s">
        <v>845</v>
      </c>
      <c r="F30" s="41" t="s">
        <v>845</v>
      </c>
      <c r="G30" s="55" t="s">
        <v>1503</v>
      </c>
      <c r="H30" s="55" t="s">
        <v>1480</v>
      </c>
      <c r="I30" s="47" t="str">
        <f>HYPERLINK(在庫_リスト_表3[[#This Row],[列2]],在庫_リスト_表3[[#This Row],[列1]])</f>
        <v>クリック</v>
      </c>
      <c r="J30" s="11" t="s">
        <v>14</v>
      </c>
      <c r="K30" s="5" t="s">
        <v>1367</v>
      </c>
      <c r="L30" s="6"/>
      <c r="M30" s="6"/>
      <c r="N30" s="26"/>
      <c r="O30" s="27"/>
      <c r="P30" s="27"/>
      <c r="Q30" s="27"/>
      <c r="R30" s="27"/>
      <c r="W30" s="27"/>
      <c r="X30" s="27"/>
    </row>
    <row r="31" spans="2:24" ht="27.75" customHeight="1" x14ac:dyDescent="0.2">
      <c r="B31" s="64" t="s">
        <v>1116</v>
      </c>
      <c r="C31" s="42" t="s">
        <v>1239</v>
      </c>
      <c r="D31" s="25" t="s">
        <v>151</v>
      </c>
      <c r="E31" s="41" t="s">
        <v>547</v>
      </c>
      <c r="F31" s="41" t="s">
        <v>845</v>
      </c>
      <c r="G31" s="55" t="s">
        <v>1464</v>
      </c>
      <c r="H31" s="55" t="s">
        <v>1480</v>
      </c>
      <c r="I31" s="47" t="str">
        <f>HYPERLINK(在庫_リスト_表3[[#This Row],[列2]],在庫_リスト_表3[[#This Row],[列1]])</f>
        <v>お問合せ</v>
      </c>
      <c r="J31" s="11" t="s">
        <v>1615</v>
      </c>
      <c r="K31" s="5"/>
      <c r="L31" s="6"/>
      <c r="M31" s="6"/>
      <c r="N31" s="26"/>
      <c r="O31" s="27"/>
      <c r="P31" s="27"/>
      <c r="Q31" s="27"/>
      <c r="R31" s="27"/>
      <c r="W31" s="27"/>
      <c r="X31" s="27"/>
    </row>
    <row r="32" spans="2:24" ht="27.75" customHeight="1" x14ac:dyDescent="0.2">
      <c r="B32" s="64" t="s">
        <v>413</v>
      </c>
      <c r="C32" s="42" t="s">
        <v>164</v>
      </c>
      <c r="D32" s="25" t="s">
        <v>151</v>
      </c>
      <c r="E32" s="41" t="s">
        <v>547</v>
      </c>
      <c r="F32" s="41" t="s">
        <v>845</v>
      </c>
      <c r="G32" s="55" t="s">
        <v>1504</v>
      </c>
      <c r="H32" s="55" t="s">
        <v>1479</v>
      </c>
      <c r="I32" s="47" t="str">
        <f>HYPERLINK(在庫_リスト_表3[[#This Row],[列2]],在庫_リスト_表3[[#This Row],[列1]])</f>
        <v>クリック</v>
      </c>
      <c r="J32" s="11" t="s">
        <v>14</v>
      </c>
      <c r="K32" s="5" t="s">
        <v>856</v>
      </c>
      <c r="L32" s="6"/>
      <c r="M32" s="6"/>
      <c r="N32" s="26"/>
      <c r="O32" s="27"/>
      <c r="P32" s="27"/>
      <c r="Q32" s="27"/>
      <c r="R32" s="27"/>
      <c r="W32" s="27"/>
      <c r="X32" s="27"/>
    </row>
    <row r="33" spans="2:24" ht="27.75" customHeight="1" x14ac:dyDescent="0.2">
      <c r="B33" s="64" t="s">
        <v>756</v>
      </c>
      <c r="C33" s="42" t="s">
        <v>722</v>
      </c>
      <c r="D33" s="25" t="s">
        <v>151</v>
      </c>
      <c r="E33" s="41" t="s">
        <v>547</v>
      </c>
      <c r="F33" s="41" t="s">
        <v>845</v>
      </c>
      <c r="G33" s="55" t="s">
        <v>1505</v>
      </c>
      <c r="H33" s="55" t="s">
        <v>1478</v>
      </c>
      <c r="I33" s="48" t="s">
        <v>156</v>
      </c>
      <c r="J33" s="11" t="s">
        <v>14</v>
      </c>
      <c r="K33" s="5" t="s">
        <v>857</v>
      </c>
      <c r="L33" s="6"/>
      <c r="M33" s="6"/>
      <c r="N33" s="26"/>
      <c r="O33" s="27"/>
      <c r="P33" s="27"/>
      <c r="Q33" s="27"/>
      <c r="R33" s="27"/>
      <c r="W33" s="27"/>
      <c r="X33" s="27"/>
    </row>
    <row r="34" spans="2:24" ht="27.75" customHeight="1" x14ac:dyDescent="0.2">
      <c r="B34" s="64" t="s">
        <v>1117</v>
      </c>
      <c r="C34" s="42" t="s">
        <v>1240</v>
      </c>
      <c r="D34" s="25" t="s">
        <v>151</v>
      </c>
      <c r="E34" s="41" t="s">
        <v>547</v>
      </c>
      <c r="F34" s="41" t="s">
        <v>845</v>
      </c>
      <c r="G34" s="55" t="s">
        <v>1506</v>
      </c>
      <c r="H34" s="55" t="s">
        <v>1480</v>
      </c>
      <c r="I34" s="48" t="s">
        <v>156</v>
      </c>
      <c r="J34" s="11" t="s">
        <v>14</v>
      </c>
      <c r="K34" s="5" t="s">
        <v>1368</v>
      </c>
      <c r="L34" s="6"/>
      <c r="M34" s="6"/>
      <c r="N34" s="26"/>
      <c r="O34" s="27"/>
      <c r="P34" s="27"/>
      <c r="Q34" s="27"/>
      <c r="R34" s="27"/>
      <c r="W34" s="27"/>
      <c r="X34" s="27"/>
    </row>
    <row r="35" spans="2:24" ht="27.75" customHeight="1" x14ac:dyDescent="0.2">
      <c r="B35" s="64" t="s">
        <v>757</v>
      </c>
      <c r="C35" s="42" t="s">
        <v>165</v>
      </c>
      <c r="D35" s="25" t="s">
        <v>151</v>
      </c>
      <c r="E35" s="41" t="s">
        <v>547</v>
      </c>
      <c r="F35" s="41" t="s">
        <v>845</v>
      </c>
      <c r="G35" s="55" t="s">
        <v>1507</v>
      </c>
      <c r="H35" s="55" t="s">
        <v>1479</v>
      </c>
      <c r="I35" s="47" t="str">
        <f>HYPERLINK(在庫_リスト_表3[[#This Row],[列2]],在庫_リスト_表3[[#This Row],[列1]])</f>
        <v>クリック</v>
      </c>
      <c r="J35" s="11" t="s">
        <v>14</v>
      </c>
      <c r="K35" s="5" t="s">
        <v>858</v>
      </c>
      <c r="L35" s="6"/>
      <c r="M35" s="6"/>
      <c r="N35" s="26"/>
      <c r="O35" s="27"/>
      <c r="P35" s="27"/>
      <c r="Q35" s="27"/>
      <c r="R35" s="27"/>
      <c r="W35" s="27"/>
      <c r="X35" s="27"/>
    </row>
    <row r="36" spans="2:24" ht="27.75" customHeight="1" x14ac:dyDescent="0.2">
      <c r="B36" s="64" t="s">
        <v>414</v>
      </c>
      <c r="C36" s="42" t="s">
        <v>166</v>
      </c>
      <c r="D36" s="25" t="s">
        <v>151</v>
      </c>
      <c r="E36" s="41" t="s">
        <v>547</v>
      </c>
      <c r="F36" s="41" t="s">
        <v>845</v>
      </c>
      <c r="G36" s="55" t="s">
        <v>1502</v>
      </c>
      <c r="H36" s="55" t="s">
        <v>1479</v>
      </c>
      <c r="I36" s="47" t="str">
        <f>HYPERLINK(在庫_リスト_表3[[#This Row],[列2]],在庫_リスト_表3[[#This Row],[列1]])</f>
        <v>クリック</v>
      </c>
      <c r="J36" s="11" t="s">
        <v>14</v>
      </c>
      <c r="K36" s="5" t="s">
        <v>859</v>
      </c>
      <c r="L36" s="6"/>
      <c r="M36" s="6"/>
      <c r="N36" s="26"/>
      <c r="O36" s="27"/>
      <c r="P36" s="27"/>
      <c r="Q36" s="27"/>
      <c r="R36" s="27"/>
      <c r="W36" s="27"/>
      <c r="X36" s="27"/>
    </row>
    <row r="37" spans="2:24" ht="27.75" customHeight="1" x14ac:dyDescent="0.2">
      <c r="B37" s="64" t="s">
        <v>758</v>
      </c>
      <c r="C37" s="42" t="s">
        <v>167</v>
      </c>
      <c r="D37" s="25" t="s">
        <v>151</v>
      </c>
      <c r="E37" s="41" t="s">
        <v>547</v>
      </c>
      <c r="F37" s="41" t="s">
        <v>845</v>
      </c>
      <c r="G37" s="55" t="s">
        <v>1504</v>
      </c>
      <c r="H37" s="55" t="s">
        <v>1479</v>
      </c>
      <c r="I37" s="47" t="str">
        <f>HYPERLINK(在庫_リスト_表3[[#This Row],[列2]],在庫_リスト_表3[[#This Row],[列1]])</f>
        <v>クリック</v>
      </c>
      <c r="J37" s="11" t="s">
        <v>14</v>
      </c>
      <c r="K37" s="5" t="s">
        <v>860</v>
      </c>
      <c r="L37" s="6"/>
      <c r="M37" s="6"/>
      <c r="N37" s="26"/>
      <c r="O37" s="27"/>
      <c r="P37" s="27"/>
      <c r="Q37" s="27"/>
      <c r="R37" s="27"/>
      <c r="W37" s="27"/>
      <c r="X37" s="27"/>
    </row>
    <row r="38" spans="2:24" ht="27.75" customHeight="1" x14ac:dyDescent="0.2">
      <c r="B38" s="64" t="s">
        <v>759</v>
      </c>
      <c r="C38" s="42" t="s">
        <v>168</v>
      </c>
      <c r="D38" s="25" t="s">
        <v>544</v>
      </c>
      <c r="E38" s="41" t="s">
        <v>151</v>
      </c>
      <c r="F38" s="41" t="s">
        <v>845</v>
      </c>
      <c r="G38" s="55" t="s">
        <v>1508</v>
      </c>
      <c r="H38" s="55" t="s">
        <v>1485</v>
      </c>
      <c r="I38" s="47" t="str">
        <f>HYPERLINK(在庫_リスト_表3[[#This Row],[列2]],在庫_リスト_表3[[#This Row],[列1]])</f>
        <v>クリック</v>
      </c>
      <c r="J38" s="11" t="s">
        <v>14</v>
      </c>
      <c r="K38" s="5" t="s">
        <v>861</v>
      </c>
      <c r="L38" s="6"/>
      <c r="M38" s="6"/>
      <c r="N38" s="26"/>
      <c r="O38" s="27"/>
      <c r="P38" s="27"/>
      <c r="Q38" s="27"/>
      <c r="R38" s="27"/>
      <c r="W38" s="27"/>
      <c r="X38" s="27"/>
    </row>
    <row r="39" spans="2:24" ht="27.75" customHeight="1" x14ac:dyDescent="0.2">
      <c r="B39" s="64" t="s">
        <v>760</v>
      </c>
      <c r="C39" s="42" t="s">
        <v>169</v>
      </c>
      <c r="D39" s="25" t="s">
        <v>544</v>
      </c>
      <c r="E39" s="41" t="s">
        <v>151</v>
      </c>
      <c r="F39" s="41" t="s">
        <v>845</v>
      </c>
      <c r="G39" s="55" t="s">
        <v>1465</v>
      </c>
      <c r="H39" s="55" t="s">
        <v>1485</v>
      </c>
      <c r="I39" s="47" t="str">
        <f>HYPERLINK(在庫_リスト_表3[[#This Row],[列2]],在庫_リスト_表3[[#This Row],[列1]])</f>
        <v>クリック</v>
      </c>
      <c r="J39" s="11" t="s">
        <v>14</v>
      </c>
      <c r="K39" s="5" t="s">
        <v>862</v>
      </c>
      <c r="L39" s="6"/>
      <c r="M39" s="6"/>
      <c r="N39" s="26"/>
      <c r="O39" s="27"/>
      <c r="P39" s="27"/>
      <c r="Q39" s="27"/>
      <c r="R39" s="27"/>
      <c r="W39" s="27"/>
      <c r="X39" s="27"/>
    </row>
    <row r="40" spans="2:24" ht="27.75" customHeight="1" x14ac:dyDescent="0.2">
      <c r="B40" s="64" t="s">
        <v>415</v>
      </c>
      <c r="C40" s="42" t="s">
        <v>170</v>
      </c>
      <c r="D40" s="25" t="s">
        <v>151</v>
      </c>
      <c r="E40" s="41" t="s">
        <v>845</v>
      </c>
      <c r="F40" s="41" t="s">
        <v>845</v>
      </c>
      <c r="G40" s="55" t="s">
        <v>1466</v>
      </c>
      <c r="H40" s="55" t="s">
        <v>1480</v>
      </c>
      <c r="I40" s="47" t="str">
        <f>HYPERLINK(在庫_リスト_表3[[#This Row],[列2]],在庫_リスト_表3[[#This Row],[列1]])</f>
        <v>クリック</v>
      </c>
      <c r="J40" s="11" t="s">
        <v>14</v>
      </c>
      <c r="K40" s="5" t="s">
        <v>863</v>
      </c>
      <c r="L40" s="6"/>
      <c r="M40" s="6"/>
      <c r="N40" s="26"/>
      <c r="O40" s="27"/>
      <c r="P40" s="27"/>
      <c r="Q40" s="27"/>
      <c r="R40" s="27"/>
      <c r="W40" s="27"/>
      <c r="X40" s="27"/>
    </row>
    <row r="41" spans="2:24" ht="27.75" customHeight="1" x14ac:dyDescent="0.2">
      <c r="B41" s="64" t="s">
        <v>761</v>
      </c>
      <c r="C41" s="42" t="s">
        <v>406</v>
      </c>
      <c r="D41" s="25" t="s">
        <v>151</v>
      </c>
      <c r="E41" s="41" t="s">
        <v>547</v>
      </c>
      <c r="F41" s="41" t="s">
        <v>845</v>
      </c>
      <c r="G41" s="55" t="s">
        <v>1509</v>
      </c>
      <c r="H41" s="55" t="s">
        <v>1480</v>
      </c>
      <c r="I41" s="47" t="str">
        <f>HYPERLINK(在庫_リスト_表3[[#This Row],[列2]],在庫_リスト_表3[[#This Row],[列1]])</f>
        <v>クリック</v>
      </c>
      <c r="J41" s="11" t="s">
        <v>14</v>
      </c>
      <c r="K41" s="5" t="s">
        <v>864</v>
      </c>
      <c r="L41" s="6"/>
      <c r="M41" s="6"/>
      <c r="N41" s="26"/>
      <c r="O41" s="27"/>
      <c r="P41" s="27"/>
      <c r="Q41" s="27"/>
      <c r="R41" s="27"/>
      <c r="W41" s="27"/>
      <c r="X41" s="27"/>
    </row>
    <row r="42" spans="2:24" ht="27.75" customHeight="1" x14ac:dyDescent="0.2">
      <c r="B42" s="64" t="s">
        <v>527</v>
      </c>
      <c r="C42" s="42" t="s">
        <v>374</v>
      </c>
      <c r="D42" s="25" t="s">
        <v>151</v>
      </c>
      <c r="E42" s="41" t="s">
        <v>845</v>
      </c>
      <c r="F42" s="41" t="s">
        <v>845</v>
      </c>
      <c r="G42" s="55" t="s">
        <v>1510</v>
      </c>
      <c r="H42" s="55" t="s">
        <v>1480</v>
      </c>
      <c r="I42" s="47" t="str">
        <f>HYPERLINK(在庫_リスト_表3[[#This Row],[列2]],在庫_リスト_表3[[#This Row],[列1]])</f>
        <v>クリック</v>
      </c>
      <c r="J42" s="11" t="s">
        <v>14</v>
      </c>
      <c r="K42" s="5" t="s">
        <v>865</v>
      </c>
      <c r="L42" s="6"/>
      <c r="M42" s="6"/>
      <c r="N42" s="26"/>
      <c r="O42" s="27"/>
      <c r="P42" s="27"/>
      <c r="Q42" s="27"/>
      <c r="R42" s="27"/>
      <c r="W42" s="27"/>
      <c r="X42" s="27"/>
    </row>
    <row r="43" spans="2:24" ht="27.75" customHeight="1" x14ac:dyDescent="0.2">
      <c r="B43" s="64" t="s">
        <v>1118</v>
      </c>
      <c r="C43" s="42" t="s">
        <v>1241</v>
      </c>
      <c r="D43" s="25" t="s">
        <v>151</v>
      </c>
      <c r="E43" s="41" t="s">
        <v>547</v>
      </c>
      <c r="F43" s="41" t="s">
        <v>845</v>
      </c>
      <c r="G43" s="55" t="s">
        <v>1506</v>
      </c>
      <c r="H43" s="55" t="s">
        <v>1480</v>
      </c>
      <c r="I43" s="47" t="str">
        <f>HYPERLINK(在庫_リスト_表3[[#This Row],[列2]],在庫_リスト_表3[[#This Row],[列1]])</f>
        <v>クリック</v>
      </c>
      <c r="J43" s="11" t="s">
        <v>14</v>
      </c>
      <c r="K43" s="5" t="s">
        <v>1369</v>
      </c>
      <c r="L43" s="6"/>
      <c r="M43" s="6"/>
      <c r="N43" s="26"/>
      <c r="O43" s="27"/>
      <c r="P43" s="27"/>
      <c r="Q43" s="27"/>
      <c r="R43" s="27"/>
      <c r="W43" s="27"/>
      <c r="X43" s="27"/>
    </row>
    <row r="44" spans="2:24" ht="27.75" customHeight="1" x14ac:dyDescent="0.2">
      <c r="B44" s="64" t="s">
        <v>762</v>
      </c>
      <c r="C44" s="42" t="s">
        <v>723</v>
      </c>
      <c r="D44" s="25" t="s">
        <v>151</v>
      </c>
      <c r="E44" s="41" t="s">
        <v>547</v>
      </c>
      <c r="F44" s="41" t="s">
        <v>845</v>
      </c>
      <c r="G44" s="55" t="s">
        <v>1511</v>
      </c>
      <c r="H44" s="55" t="s">
        <v>1478</v>
      </c>
      <c r="I44" s="47" t="str">
        <f>HYPERLINK(在庫_リスト_表3[[#This Row],[列2]],在庫_リスト_表3[[#This Row],[列1]])</f>
        <v>クリック</v>
      </c>
      <c r="J44" s="11" t="s">
        <v>14</v>
      </c>
      <c r="K44" s="5" t="s">
        <v>866</v>
      </c>
      <c r="L44" s="6"/>
      <c r="M44" s="6"/>
      <c r="N44" s="26"/>
      <c r="O44" s="27"/>
      <c r="P44" s="27"/>
      <c r="Q44" s="27"/>
      <c r="R44" s="27"/>
      <c r="W44" s="27"/>
      <c r="X44" s="27"/>
    </row>
    <row r="45" spans="2:24" ht="27.75" customHeight="1" x14ac:dyDescent="0.2">
      <c r="B45" s="64" t="s">
        <v>1119</v>
      </c>
      <c r="C45" s="42" t="s">
        <v>1242</v>
      </c>
      <c r="D45" s="25" t="s">
        <v>151</v>
      </c>
      <c r="E45" s="41" t="s">
        <v>547</v>
      </c>
      <c r="F45" s="41" t="s">
        <v>845</v>
      </c>
      <c r="G45" s="55" t="s">
        <v>1512</v>
      </c>
      <c r="H45" s="55" t="s">
        <v>1479</v>
      </c>
      <c r="I45" s="47" t="str">
        <f>HYPERLINK(在庫_リスト_表3[[#This Row],[列2]],在庫_リスト_表3[[#This Row],[列1]])</f>
        <v>クリック</v>
      </c>
      <c r="J45" s="11" t="s">
        <v>14</v>
      </c>
      <c r="K45" s="5" t="s">
        <v>1370</v>
      </c>
      <c r="L45" s="6"/>
      <c r="M45" s="6"/>
      <c r="N45" s="26"/>
      <c r="O45" s="27"/>
      <c r="P45" s="27"/>
      <c r="Q45" s="27"/>
      <c r="R45" s="27"/>
      <c r="W45" s="27"/>
      <c r="X45" s="27"/>
    </row>
    <row r="46" spans="2:24" ht="27.75" customHeight="1" x14ac:dyDescent="0.2">
      <c r="B46" s="64" t="s">
        <v>1120</v>
      </c>
      <c r="C46" s="42" t="s">
        <v>1243</v>
      </c>
      <c r="D46" s="25" t="s">
        <v>151</v>
      </c>
      <c r="E46" s="41" t="s">
        <v>845</v>
      </c>
      <c r="F46" s="41" t="s">
        <v>845</v>
      </c>
      <c r="G46" s="55" t="s">
        <v>1513</v>
      </c>
      <c r="H46" s="55" t="s">
        <v>1479</v>
      </c>
      <c r="I46" s="47" t="str">
        <f>HYPERLINK(在庫_リスト_表3[[#This Row],[列2]],在庫_リスト_表3[[#This Row],[列1]])</f>
        <v>クリック</v>
      </c>
      <c r="J46" s="11" t="s">
        <v>14</v>
      </c>
      <c r="K46" s="5" t="s">
        <v>1371</v>
      </c>
      <c r="L46" s="6"/>
      <c r="M46" s="6"/>
      <c r="N46" s="26"/>
      <c r="O46" s="27"/>
      <c r="P46" s="27"/>
      <c r="Q46" s="27"/>
      <c r="R46" s="27"/>
      <c r="W46" s="27"/>
      <c r="X46" s="27"/>
    </row>
    <row r="47" spans="2:24" ht="27.75" customHeight="1" x14ac:dyDescent="0.2">
      <c r="B47" s="64" t="s">
        <v>1121</v>
      </c>
      <c r="C47" s="42" t="s">
        <v>1244</v>
      </c>
      <c r="D47" s="25" t="s">
        <v>151</v>
      </c>
      <c r="E47" s="41" t="s">
        <v>845</v>
      </c>
      <c r="F47" s="41" t="s">
        <v>845</v>
      </c>
      <c r="G47" s="55" t="s">
        <v>1461</v>
      </c>
      <c r="H47" s="55" t="s">
        <v>1478</v>
      </c>
      <c r="I47" s="47" t="str">
        <f>HYPERLINK(在庫_リスト_表3[[#This Row],[列2]],在庫_リスト_表3[[#This Row],[列1]])</f>
        <v>クリック</v>
      </c>
      <c r="J47" s="11" t="s">
        <v>14</v>
      </c>
      <c r="K47" s="5" t="s">
        <v>1372</v>
      </c>
      <c r="L47" s="6"/>
      <c r="M47" s="6"/>
      <c r="N47" s="26"/>
      <c r="O47" s="27"/>
      <c r="P47" s="27"/>
      <c r="Q47" s="27"/>
      <c r="R47" s="27"/>
      <c r="W47" s="27"/>
      <c r="X47" s="27"/>
    </row>
    <row r="48" spans="2:24" ht="27.75" customHeight="1" x14ac:dyDescent="0.2">
      <c r="B48" s="64" t="s">
        <v>763</v>
      </c>
      <c r="C48" s="42" t="s">
        <v>390</v>
      </c>
      <c r="D48" s="25" t="s">
        <v>151</v>
      </c>
      <c r="E48" s="41" t="s">
        <v>845</v>
      </c>
      <c r="F48" s="41" t="s">
        <v>845</v>
      </c>
      <c r="G48" s="55" t="s">
        <v>1512</v>
      </c>
      <c r="H48" s="55" t="s">
        <v>1480</v>
      </c>
      <c r="I48" s="47" t="str">
        <f>HYPERLINK(在庫_リスト_表3[[#This Row],[列2]],在庫_リスト_表3[[#This Row],[列1]])</f>
        <v>クリック</v>
      </c>
      <c r="J48" s="11" t="s">
        <v>14</v>
      </c>
      <c r="K48" s="5" t="s">
        <v>867</v>
      </c>
      <c r="L48" s="6"/>
      <c r="M48" s="6"/>
      <c r="N48" s="26"/>
      <c r="O48" s="27"/>
      <c r="P48" s="27"/>
      <c r="Q48" s="27"/>
      <c r="R48" s="27"/>
      <c r="W48" s="27"/>
      <c r="X48" s="27"/>
    </row>
    <row r="49" spans="2:24" ht="27.75" customHeight="1" x14ac:dyDescent="0.2">
      <c r="B49" s="64" t="s">
        <v>1122</v>
      </c>
      <c r="C49" s="42" t="s">
        <v>1245</v>
      </c>
      <c r="D49" s="25" t="s">
        <v>151</v>
      </c>
      <c r="E49" s="41" t="s">
        <v>547</v>
      </c>
      <c r="F49" s="41" t="s">
        <v>845</v>
      </c>
      <c r="G49" s="55" t="s">
        <v>1514</v>
      </c>
      <c r="H49" s="55" t="s">
        <v>1478</v>
      </c>
      <c r="I49" s="48" t="s">
        <v>156</v>
      </c>
      <c r="J49" s="11" t="s">
        <v>14</v>
      </c>
      <c r="K49" s="5" t="s">
        <v>1373</v>
      </c>
      <c r="L49" s="6"/>
      <c r="M49" s="6"/>
      <c r="N49" s="26"/>
      <c r="O49" s="27"/>
      <c r="P49" s="27"/>
      <c r="Q49" s="27"/>
      <c r="R49" s="27"/>
      <c r="W49" s="27"/>
      <c r="X49" s="27"/>
    </row>
    <row r="50" spans="2:24" ht="27.75" customHeight="1" x14ac:dyDescent="0.2">
      <c r="B50" s="64" t="s">
        <v>764</v>
      </c>
      <c r="C50" s="42" t="s">
        <v>724</v>
      </c>
      <c r="D50" s="25" t="s">
        <v>151</v>
      </c>
      <c r="E50" s="41" t="s">
        <v>845</v>
      </c>
      <c r="F50" s="41" t="s">
        <v>845</v>
      </c>
      <c r="G50" s="55" t="s">
        <v>1502</v>
      </c>
      <c r="H50" s="55" t="s">
        <v>1478</v>
      </c>
      <c r="I50" s="48" t="s">
        <v>156</v>
      </c>
      <c r="J50" s="11" t="s">
        <v>14</v>
      </c>
      <c r="K50" s="5" t="s">
        <v>868</v>
      </c>
      <c r="L50" s="6"/>
      <c r="M50" s="6"/>
      <c r="N50" s="26"/>
      <c r="O50" s="27"/>
      <c r="P50" s="27"/>
      <c r="Q50" s="27"/>
      <c r="R50" s="27"/>
      <c r="W50" s="27"/>
      <c r="X50" s="27"/>
    </row>
    <row r="51" spans="2:24" ht="27.75" customHeight="1" x14ac:dyDescent="0.2">
      <c r="B51" s="64" t="s">
        <v>1123</v>
      </c>
      <c r="C51" s="42" t="s">
        <v>1246</v>
      </c>
      <c r="D51" s="25" t="s">
        <v>151</v>
      </c>
      <c r="E51" s="41" t="s">
        <v>547</v>
      </c>
      <c r="F51" s="41" t="s">
        <v>845</v>
      </c>
      <c r="G51" s="55" t="s">
        <v>1515</v>
      </c>
      <c r="H51" s="55" t="s">
        <v>1478</v>
      </c>
      <c r="I51" s="48" t="s">
        <v>156</v>
      </c>
      <c r="J51" s="11" t="s">
        <v>14</v>
      </c>
      <c r="K51" s="5" t="s">
        <v>1374</v>
      </c>
      <c r="L51" s="6"/>
      <c r="M51" s="6"/>
      <c r="N51" s="26"/>
      <c r="O51" s="27"/>
      <c r="P51" s="27"/>
      <c r="Q51" s="27"/>
      <c r="R51" s="27"/>
      <c r="W51" s="27"/>
      <c r="X51" s="27"/>
    </row>
    <row r="52" spans="2:24" ht="27.75" customHeight="1" x14ac:dyDescent="0.2">
      <c r="B52" s="64" t="s">
        <v>1124</v>
      </c>
      <c r="C52" s="42" t="s">
        <v>1247</v>
      </c>
      <c r="D52" s="25" t="s">
        <v>151</v>
      </c>
      <c r="E52" s="41" t="s">
        <v>547</v>
      </c>
      <c r="F52" s="41" t="s">
        <v>845</v>
      </c>
      <c r="G52" s="55" t="s">
        <v>1516</v>
      </c>
      <c r="H52" s="55" t="s">
        <v>1480</v>
      </c>
      <c r="I52" s="48" t="s">
        <v>156</v>
      </c>
      <c r="J52" s="11" t="s">
        <v>14</v>
      </c>
      <c r="K52" s="5" t="s">
        <v>1375</v>
      </c>
      <c r="L52" s="6"/>
      <c r="M52" s="6"/>
      <c r="N52" s="26"/>
      <c r="O52" s="27"/>
      <c r="P52" s="27"/>
      <c r="Q52" s="27"/>
      <c r="R52" s="27"/>
      <c r="W52" s="27"/>
      <c r="X52" s="27"/>
    </row>
    <row r="53" spans="2:24" ht="27.75" customHeight="1" x14ac:dyDescent="0.2">
      <c r="B53" s="64" t="s">
        <v>1125</v>
      </c>
      <c r="C53" s="42" t="s">
        <v>1248</v>
      </c>
      <c r="D53" s="25" t="s">
        <v>151</v>
      </c>
      <c r="E53" s="41" t="s">
        <v>547</v>
      </c>
      <c r="F53" s="41" t="s">
        <v>845</v>
      </c>
      <c r="G53" s="55" t="s">
        <v>1499</v>
      </c>
      <c r="H53" s="55" t="s">
        <v>1478</v>
      </c>
      <c r="I53" s="48" t="s">
        <v>156</v>
      </c>
      <c r="J53" s="11" t="s">
        <v>14</v>
      </c>
      <c r="K53" s="5" t="s">
        <v>1376</v>
      </c>
      <c r="L53" s="6"/>
      <c r="M53" s="6"/>
      <c r="N53" s="26"/>
      <c r="O53" s="27"/>
      <c r="P53" s="27"/>
      <c r="Q53" s="27"/>
      <c r="R53" s="27"/>
      <c r="W53" s="27"/>
      <c r="X53" s="27"/>
    </row>
    <row r="54" spans="2:24" ht="27.75" customHeight="1" x14ac:dyDescent="0.2">
      <c r="B54" s="64" t="s">
        <v>765</v>
      </c>
      <c r="C54" s="42" t="s">
        <v>405</v>
      </c>
      <c r="D54" s="25" t="s">
        <v>151</v>
      </c>
      <c r="E54" s="41" t="s">
        <v>845</v>
      </c>
      <c r="F54" s="41" t="s">
        <v>845</v>
      </c>
      <c r="G54" s="55" t="s">
        <v>1462</v>
      </c>
      <c r="H54" s="55" t="s">
        <v>1480</v>
      </c>
      <c r="I54" s="48" t="s">
        <v>156</v>
      </c>
      <c r="J54" s="11" t="s">
        <v>14</v>
      </c>
      <c r="K54" s="5" t="s">
        <v>869</v>
      </c>
      <c r="L54" s="6"/>
      <c r="M54" s="6"/>
      <c r="N54" s="26"/>
      <c r="O54" s="27"/>
      <c r="P54" s="27"/>
      <c r="Q54" s="27"/>
      <c r="R54" s="27"/>
      <c r="W54" s="27"/>
      <c r="X54" s="27"/>
    </row>
    <row r="55" spans="2:24" ht="27.75" customHeight="1" x14ac:dyDescent="0.2">
      <c r="B55" s="64" t="s">
        <v>1126</v>
      </c>
      <c r="C55" s="42" t="s">
        <v>1249</v>
      </c>
      <c r="D55" s="25" t="s">
        <v>151</v>
      </c>
      <c r="E55" s="41" t="s">
        <v>845</v>
      </c>
      <c r="F55" s="41" t="s">
        <v>845</v>
      </c>
      <c r="G55" s="55" t="s">
        <v>1462</v>
      </c>
      <c r="H55" s="55" t="s">
        <v>1478</v>
      </c>
      <c r="I55" s="48" t="s">
        <v>156</v>
      </c>
      <c r="J55" s="11" t="s">
        <v>14</v>
      </c>
      <c r="K55" s="5" t="s">
        <v>1377</v>
      </c>
      <c r="L55" s="6"/>
      <c r="M55" s="6"/>
      <c r="N55" s="26"/>
      <c r="O55" s="27"/>
      <c r="P55" s="27"/>
      <c r="Q55" s="27"/>
      <c r="R55" s="27"/>
      <c r="W55" s="27"/>
      <c r="X55" s="27"/>
    </row>
    <row r="56" spans="2:24" ht="27.75" customHeight="1" x14ac:dyDescent="0.2">
      <c r="B56" s="64" t="s">
        <v>1127</v>
      </c>
      <c r="C56" s="42" t="s">
        <v>1250</v>
      </c>
      <c r="D56" s="25" t="s">
        <v>151</v>
      </c>
      <c r="E56" s="41" t="s">
        <v>845</v>
      </c>
      <c r="F56" s="41" t="s">
        <v>845</v>
      </c>
      <c r="G56" s="55" t="s">
        <v>1462</v>
      </c>
      <c r="H56" s="55" t="s">
        <v>1483</v>
      </c>
      <c r="I56" s="47" t="str">
        <f>HYPERLINK(在庫_リスト_表3[[#This Row],[列2]],在庫_リスト_表3[[#This Row],[列1]])</f>
        <v>クリック</v>
      </c>
      <c r="J56" s="11" t="s">
        <v>14</v>
      </c>
      <c r="K56" s="5" t="s">
        <v>1378</v>
      </c>
      <c r="L56" s="6"/>
      <c r="M56" s="6"/>
      <c r="N56" s="26"/>
      <c r="O56" s="27"/>
      <c r="P56" s="27"/>
      <c r="Q56" s="27"/>
      <c r="R56" s="27"/>
      <c r="W56" s="27"/>
      <c r="X56" s="27"/>
    </row>
    <row r="57" spans="2:24" ht="27.75" customHeight="1" x14ac:dyDescent="0.2">
      <c r="B57" s="64" t="s">
        <v>1128</v>
      </c>
      <c r="C57" s="42" t="s">
        <v>1251</v>
      </c>
      <c r="D57" s="25" t="s">
        <v>151</v>
      </c>
      <c r="E57" s="41" t="s">
        <v>547</v>
      </c>
      <c r="F57" s="41" t="s">
        <v>845</v>
      </c>
      <c r="G57" s="55" t="s">
        <v>1462</v>
      </c>
      <c r="H57" s="55" t="s">
        <v>1478</v>
      </c>
      <c r="I57" s="47" t="str">
        <f>HYPERLINK(在庫_リスト_表3[[#This Row],[列2]],在庫_リスト_表3[[#This Row],[列1]])</f>
        <v>クリック</v>
      </c>
      <c r="J57" s="11" t="s">
        <v>14</v>
      </c>
      <c r="K57" s="5" t="s">
        <v>1379</v>
      </c>
      <c r="L57" s="6"/>
      <c r="M57" s="6"/>
      <c r="N57" s="26"/>
      <c r="O57" s="27"/>
      <c r="P57" s="27"/>
      <c r="Q57" s="27"/>
      <c r="R57" s="27"/>
      <c r="W57" s="27"/>
      <c r="X57" s="27"/>
    </row>
    <row r="58" spans="2:24" ht="27.75" customHeight="1" x14ac:dyDescent="0.2">
      <c r="B58" s="64" t="s">
        <v>1129</v>
      </c>
      <c r="C58" s="42" t="s">
        <v>1252</v>
      </c>
      <c r="D58" s="25" t="s">
        <v>151</v>
      </c>
      <c r="E58" s="41" t="s">
        <v>547</v>
      </c>
      <c r="F58" s="41" t="s">
        <v>845</v>
      </c>
      <c r="G58" s="55" t="s">
        <v>1462</v>
      </c>
      <c r="H58" s="55" t="s">
        <v>1478</v>
      </c>
      <c r="I58" s="47" t="str">
        <f>HYPERLINK(在庫_リスト_表3[[#This Row],[列2]],在庫_リスト_表3[[#This Row],[列1]])</f>
        <v>クリック</v>
      </c>
      <c r="J58" s="11" t="s">
        <v>14</v>
      </c>
      <c r="K58" s="5" t="s">
        <v>1380</v>
      </c>
      <c r="L58" s="6"/>
      <c r="M58" s="6"/>
      <c r="N58" s="26"/>
      <c r="O58" s="27"/>
      <c r="P58" s="27"/>
      <c r="Q58" s="27"/>
      <c r="R58" s="27"/>
      <c r="W58" s="27"/>
      <c r="X58" s="27"/>
    </row>
    <row r="59" spans="2:24" ht="27.75" customHeight="1" x14ac:dyDescent="0.2">
      <c r="B59" s="64" t="s">
        <v>1130</v>
      </c>
      <c r="C59" s="42" t="s">
        <v>1253</v>
      </c>
      <c r="D59" s="25" t="s">
        <v>151</v>
      </c>
      <c r="E59" s="41" t="s">
        <v>547</v>
      </c>
      <c r="F59" s="41" t="s">
        <v>845</v>
      </c>
      <c r="G59" s="55" t="s">
        <v>1463</v>
      </c>
      <c r="H59" s="55" t="s">
        <v>1486</v>
      </c>
      <c r="I59" s="47" t="str">
        <f>HYPERLINK(在庫_リスト_表3[[#This Row],[列2]],在庫_リスト_表3[[#This Row],[列1]])</f>
        <v>お問合せ</v>
      </c>
      <c r="J59" s="11" t="s">
        <v>1615</v>
      </c>
      <c r="K59" s="5"/>
      <c r="L59" s="6"/>
      <c r="M59" s="6"/>
      <c r="N59" s="26"/>
      <c r="O59" s="27"/>
      <c r="P59" s="27"/>
      <c r="Q59" s="27"/>
      <c r="R59" s="27"/>
      <c r="W59" s="27"/>
      <c r="X59" s="27"/>
    </row>
    <row r="60" spans="2:24" ht="27.75" customHeight="1" x14ac:dyDescent="0.2">
      <c r="B60" s="64" t="s">
        <v>1131</v>
      </c>
      <c r="C60" s="42" t="s">
        <v>1254</v>
      </c>
      <c r="D60" s="25" t="s">
        <v>151</v>
      </c>
      <c r="E60" s="41" t="s">
        <v>547</v>
      </c>
      <c r="F60" s="41" t="s">
        <v>845</v>
      </c>
      <c r="G60" s="55" t="s">
        <v>1463</v>
      </c>
      <c r="H60" s="55" t="s">
        <v>1486</v>
      </c>
      <c r="I60" s="47" t="str">
        <f>HYPERLINK(在庫_リスト_表3[[#This Row],[列2]],在庫_リスト_表3[[#This Row],[列1]])</f>
        <v>お問合せ</v>
      </c>
      <c r="J60" s="11" t="s">
        <v>1615</v>
      </c>
      <c r="K60" s="5"/>
      <c r="L60" s="6"/>
      <c r="M60" s="6"/>
      <c r="N60" s="26"/>
      <c r="O60" s="27"/>
      <c r="P60" s="27"/>
      <c r="Q60" s="27"/>
      <c r="R60" s="27"/>
      <c r="W60" s="27"/>
      <c r="X60" s="27"/>
    </row>
    <row r="61" spans="2:24" ht="27.75" customHeight="1" x14ac:dyDescent="0.2">
      <c r="B61" s="64" t="s">
        <v>1132</v>
      </c>
      <c r="C61" s="42" t="s">
        <v>1255</v>
      </c>
      <c r="D61" s="25" t="s">
        <v>151</v>
      </c>
      <c r="E61" s="41" t="s">
        <v>547</v>
      </c>
      <c r="F61" s="41" t="s">
        <v>845</v>
      </c>
      <c r="G61" s="55" t="s">
        <v>1462</v>
      </c>
      <c r="H61" s="55" t="s">
        <v>1479</v>
      </c>
      <c r="I61" s="47" t="str">
        <f>HYPERLINK(在庫_リスト_表3[[#This Row],[列2]],在庫_リスト_表3[[#This Row],[列1]])</f>
        <v>クリック</v>
      </c>
      <c r="J61" s="11" t="s">
        <v>14</v>
      </c>
      <c r="K61" s="5" t="s">
        <v>1381</v>
      </c>
      <c r="L61" s="6"/>
      <c r="M61" s="6"/>
      <c r="N61" s="26"/>
      <c r="O61" s="27"/>
      <c r="P61" s="27"/>
      <c r="Q61" s="27"/>
      <c r="R61" s="27"/>
      <c r="W61" s="27"/>
      <c r="X61" s="27"/>
    </row>
    <row r="62" spans="2:24" ht="27.75" customHeight="1" x14ac:dyDescent="0.2">
      <c r="B62" s="64" t="s">
        <v>1133</v>
      </c>
      <c r="C62" s="42" t="s">
        <v>1256</v>
      </c>
      <c r="D62" s="25" t="s">
        <v>151</v>
      </c>
      <c r="E62" s="41" t="s">
        <v>547</v>
      </c>
      <c r="F62" s="41" t="s">
        <v>845</v>
      </c>
      <c r="G62" s="55" t="s">
        <v>1463</v>
      </c>
      <c r="H62" s="55" t="s">
        <v>1486</v>
      </c>
      <c r="I62" s="47" t="str">
        <f>HYPERLINK(在庫_リスト_表3[[#This Row],[列2]],在庫_リスト_表3[[#This Row],[列1]])</f>
        <v>お問合せ</v>
      </c>
      <c r="J62" s="11" t="s">
        <v>1615</v>
      </c>
      <c r="K62" s="5"/>
      <c r="L62" s="6"/>
      <c r="M62" s="6"/>
      <c r="N62" s="26"/>
      <c r="O62" s="27"/>
      <c r="P62" s="27"/>
      <c r="Q62" s="27"/>
      <c r="R62" s="27"/>
      <c r="W62" s="27"/>
      <c r="X62" s="27"/>
    </row>
    <row r="63" spans="2:24" ht="27.75" customHeight="1" x14ac:dyDescent="0.2">
      <c r="B63" s="64" t="s">
        <v>1134</v>
      </c>
      <c r="C63" s="42" t="s">
        <v>1257</v>
      </c>
      <c r="D63" s="25" t="s">
        <v>151</v>
      </c>
      <c r="E63" s="41" t="s">
        <v>547</v>
      </c>
      <c r="F63" s="41" t="s">
        <v>845</v>
      </c>
      <c r="G63" s="55" t="s">
        <v>1463</v>
      </c>
      <c r="H63" s="55" t="s">
        <v>1486</v>
      </c>
      <c r="I63" s="47" t="str">
        <f>HYPERLINK(在庫_リスト_表3[[#This Row],[列2]],在庫_リスト_表3[[#This Row],[列1]])</f>
        <v>お問合せ</v>
      </c>
      <c r="J63" s="11" t="s">
        <v>1615</v>
      </c>
      <c r="K63" s="5"/>
      <c r="L63" s="6"/>
      <c r="M63" s="6"/>
      <c r="N63" s="26"/>
      <c r="O63" s="27"/>
      <c r="P63" s="27"/>
      <c r="Q63" s="27"/>
      <c r="R63" s="27"/>
      <c r="W63" s="27"/>
      <c r="X63" s="27"/>
    </row>
    <row r="64" spans="2:24" ht="27.75" customHeight="1" x14ac:dyDescent="0.2">
      <c r="B64" s="64" t="s">
        <v>1135</v>
      </c>
      <c r="C64" s="42" t="s">
        <v>1258</v>
      </c>
      <c r="D64" s="25" t="s">
        <v>151</v>
      </c>
      <c r="E64" s="41" t="s">
        <v>547</v>
      </c>
      <c r="F64" s="41" t="s">
        <v>845</v>
      </c>
      <c r="G64" s="55" t="s">
        <v>1512</v>
      </c>
      <c r="H64" s="55" t="s">
        <v>1479</v>
      </c>
      <c r="I64" s="47" t="str">
        <f>HYPERLINK(在庫_リスト_表3[[#This Row],[列2]],在庫_リスト_表3[[#This Row],[列1]])</f>
        <v>クリック</v>
      </c>
      <c r="J64" s="11" t="s">
        <v>14</v>
      </c>
      <c r="K64" s="5" t="s">
        <v>1382</v>
      </c>
      <c r="L64" s="6"/>
      <c r="M64" s="6"/>
      <c r="N64" s="26"/>
      <c r="O64" s="27"/>
      <c r="P64" s="27"/>
      <c r="Q64" s="27"/>
      <c r="R64" s="27"/>
      <c r="W64" s="27"/>
      <c r="X64" s="27"/>
    </row>
    <row r="65" spans="2:24" ht="27.75" customHeight="1" x14ac:dyDescent="0.2">
      <c r="B65" s="64" t="s">
        <v>1136</v>
      </c>
      <c r="C65" s="42" t="s">
        <v>1259</v>
      </c>
      <c r="D65" s="25" t="s">
        <v>151</v>
      </c>
      <c r="E65" s="41" t="s">
        <v>547</v>
      </c>
      <c r="F65" s="41" t="s">
        <v>845</v>
      </c>
      <c r="G65" s="55" t="s">
        <v>1506</v>
      </c>
      <c r="H65" s="55" t="s">
        <v>1480</v>
      </c>
      <c r="I65" s="47" t="str">
        <f>HYPERLINK(在庫_リスト_表3[[#This Row],[列2]],在庫_リスト_表3[[#This Row],[列1]])</f>
        <v>お問合せ</v>
      </c>
      <c r="J65" s="11" t="s">
        <v>1615</v>
      </c>
      <c r="K65" s="5"/>
      <c r="L65" s="6"/>
      <c r="M65" s="6"/>
      <c r="N65" s="26"/>
      <c r="O65" s="27"/>
      <c r="P65" s="27"/>
      <c r="Q65" s="27"/>
      <c r="R65" s="27"/>
      <c r="W65" s="27"/>
      <c r="X65" s="27"/>
    </row>
    <row r="66" spans="2:24" ht="27.75" customHeight="1" x14ac:dyDescent="0.2">
      <c r="B66" s="64" t="s">
        <v>1137</v>
      </c>
      <c r="C66" s="42" t="s">
        <v>1260</v>
      </c>
      <c r="D66" s="25" t="s">
        <v>151</v>
      </c>
      <c r="E66" s="41" t="s">
        <v>845</v>
      </c>
      <c r="F66" s="41" t="s">
        <v>845</v>
      </c>
      <c r="G66" s="55" t="s">
        <v>1506</v>
      </c>
      <c r="H66" s="55" t="s">
        <v>1480</v>
      </c>
      <c r="I66" s="47" t="str">
        <f>HYPERLINK(在庫_リスト_表3[[#This Row],[列2]],在庫_リスト_表3[[#This Row],[列1]])</f>
        <v>クリック</v>
      </c>
      <c r="J66" s="11" t="s">
        <v>14</v>
      </c>
      <c r="K66" s="5" t="s">
        <v>1383</v>
      </c>
      <c r="L66" s="6"/>
      <c r="M66" s="6"/>
      <c r="N66" s="26"/>
      <c r="O66" s="27"/>
      <c r="P66" s="27"/>
      <c r="Q66" s="27"/>
      <c r="R66" s="27"/>
      <c r="W66" s="27"/>
      <c r="X66" s="27"/>
    </row>
    <row r="67" spans="2:24" ht="27.75" customHeight="1" x14ac:dyDescent="0.2">
      <c r="B67" s="64" t="s">
        <v>1138</v>
      </c>
      <c r="C67" s="42" t="s">
        <v>1261</v>
      </c>
      <c r="D67" s="25" t="s">
        <v>151</v>
      </c>
      <c r="E67" s="41" t="s">
        <v>845</v>
      </c>
      <c r="F67" s="41" t="s">
        <v>845</v>
      </c>
      <c r="G67" s="55" t="s">
        <v>1517</v>
      </c>
      <c r="H67" s="55" t="s">
        <v>1479</v>
      </c>
      <c r="I67" s="47" t="str">
        <f>HYPERLINK(在庫_リスト_表3[[#This Row],[列2]],在庫_リスト_表3[[#This Row],[列1]])</f>
        <v>クリック</v>
      </c>
      <c r="J67" s="11" t="s">
        <v>14</v>
      </c>
      <c r="K67" s="5" t="s">
        <v>1384</v>
      </c>
      <c r="L67" s="6"/>
      <c r="M67" s="6"/>
      <c r="N67" s="26"/>
      <c r="O67" s="27"/>
      <c r="P67" s="27"/>
      <c r="Q67" s="27"/>
      <c r="R67" s="27"/>
      <c r="W67" s="27"/>
      <c r="X67" s="27"/>
    </row>
    <row r="68" spans="2:24" ht="27.75" customHeight="1" x14ac:dyDescent="0.2">
      <c r="B68" s="64" t="s">
        <v>1139</v>
      </c>
      <c r="C68" s="42" t="s">
        <v>1262</v>
      </c>
      <c r="D68" s="25" t="s">
        <v>151</v>
      </c>
      <c r="E68" s="41" t="s">
        <v>547</v>
      </c>
      <c r="F68" s="41" t="s">
        <v>845</v>
      </c>
      <c r="G68" s="55" t="s">
        <v>1518</v>
      </c>
      <c r="H68" s="55" t="s">
        <v>1479</v>
      </c>
      <c r="I68" s="47" t="str">
        <f>HYPERLINK(在庫_リスト_表3[[#This Row],[列2]],在庫_リスト_表3[[#This Row],[列1]])</f>
        <v>クリック</v>
      </c>
      <c r="J68" s="11" t="s">
        <v>14</v>
      </c>
      <c r="K68" s="5" t="s">
        <v>1385</v>
      </c>
      <c r="L68" s="6"/>
      <c r="M68" s="6"/>
      <c r="N68" s="26"/>
      <c r="O68" s="27"/>
      <c r="P68" s="27"/>
      <c r="Q68" s="27"/>
      <c r="R68" s="27"/>
      <c r="W68" s="27"/>
      <c r="X68" s="27"/>
    </row>
    <row r="69" spans="2:24" ht="27.75" customHeight="1" x14ac:dyDescent="0.2">
      <c r="B69" s="64" t="s">
        <v>1140</v>
      </c>
      <c r="C69" s="42" t="s">
        <v>1263</v>
      </c>
      <c r="D69" s="25" t="s">
        <v>151</v>
      </c>
      <c r="E69" s="41" t="s">
        <v>845</v>
      </c>
      <c r="F69" s="41" t="s">
        <v>845</v>
      </c>
      <c r="G69" s="55" t="s">
        <v>1515</v>
      </c>
      <c r="H69" s="55" t="s">
        <v>1479</v>
      </c>
      <c r="I69" s="47" t="str">
        <f>HYPERLINK(在庫_リスト_表3[[#This Row],[列2]],在庫_リスト_表3[[#This Row],[列1]])</f>
        <v>クリック</v>
      </c>
      <c r="J69" s="11" t="s">
        <v>14</v>
      </c>
      <c r="K69" s="5" t="s">
        <v>1386</v>
      </c>
      <c r="L69" s="6"/>
      <c r="M69" s="6"/>
      <c r="N69" s="26"/>
      <c r="O69" s="27"/>
      <c r="P69" s="27"/>
      <c r="Q69" s="27"/>
      <c r="R69" s="27"/>
      <c r="W69" s="27"/>
      <c r="X69" s="27"/>
    </row>
    <row r="70" spans="2:24" ht="27.75" customHeight="1" x14ac:dyDescent="0.2">
      <c r="B70" s="64" t="s">
        <v>1141</v>
      </c>
      <c r="C70" s="42" t="s">
        <v>1264</v>
      </c>
      <c r="D70" s="25" t="s">
        <v>151</v>
      </c>
      <c r="E70" s="41" t="s">
        <v>547</v>
      </c>
      <c r="F70" s="41" t="s">
        <v>845</v>
      </c>
      <c r="G70" s="55" t="s">
        <v>1461</v>
      </c>
      <c r="H70" s="55" t="s">
        <v>1479</v>
      </c>
      <c r="I70" s="49" t="s">
        <v>156</v>
      </c>
      <c r="J70" s="11" t="s">
        <v>15</v>
      </c>
      <c r="K70" s="5" t="s">
        <v>1387</v>
      </c>
      <c r="L70" s="6"/>
      <c r="M70" s="6"/>
      <c r="N70" s="26"/>
      <c r="O70" s="27"/>
      <c r="P70" s="27"/>
      <c r="Q70" s="27"/>
      <c r="R70" s="27"/>
      <c r="W70" s="27"/>
      <c r="X70" s="27"/>
    </row>
    <row r="71" spans="2:24" ht="27.75" customHeight="1" x14ac:dyDescent="0.2">
      <c r="B71" s="64" t="s">
        <v>1142</v>
      </c>
      <c r="C71" s="42" t="s">
        <v>1265</v>
      </c>
      <c r="D71" s="25" t="s">
        <v>151</v>
      </c>
      <c r="E71" s="41" t="s">
        <v>547</v>
      </c>
      <c r="F71" s="41" t="s">
        <v>845</v>
      </c>
      <c r="G71" s="55" t="s">
        <v>1463</v>
      </c>
      <c r="H71" s="55" t="s">
        <v>1480</v>
      </c>
      <c r="I71" s="47" t="str">
        <f>HYPERLINK(在庫_リスト_表3[[#This Row],[列2]],在庫_リスト_表3[[#This Row],[列1]])</f>
        <v>お問合せ</v>
      </c>
      <c r="J71" s="11" t="s">
        <v>1615</v>
      </c>
      <c r="K71" s="5"/>
      <c r="L71" s="6"/>
      <c r="M71" s="6"/>
      <c r="N71" s="26"/>
      <c r="O71" s="27"/>
      <c r="P71" s="27"/>
      <c r="Q71" s="27"/>
      <c r="R71" s="27"/>
      <c r="W71" s="27"/>
      <c r="X71" s="27"/>
    </row>
    <row r="72" spans="2:24" ht="27.75" customHeight="1" x14ac:dyDescent="0.2">
      <c r="B72" s="64" t="s">
        <v>1143</v>
      </c>
      <c r="C72" s="42" t="s">
        <v>1266</v>
      </c>
      <c r="D72" s="25" t="s">
        <v>151</v>
      </c>
      <c r="E72" s="41" t="s">
        <v>845</v>
      </c>
      <c r="F72" s="41" t="s">
        <v>845</v>
      </c>
      <c r="G72" s="55" t="s">
        <v>1503</v>
      </c>
      <c r="H72" s="55" t="s">
        <v>1480</v>
      </c>
      <c r="I72" s="49" t="s">
        <v>156</v>
      </c>
      <c r="J72" s="11" t="s">
        <v>15</v>
      </c>
      <c r="K72" s="5" t="s">
        <v>1388</v>
      </c>
      <c r="L72" s="6"/>
      <c r="M72" s="6"/>
      <c r="N72" s="26"/>
      <c r="O72" s="27"/>
      <c r="P72" s="27"/>
      <c r="Q72" s="27"/>
      <c r="R72" s="27"/>
      <c r="W72" s="27"/>
      <c r="X72" s="27"/>
    </row>
    <row r="73" spans="2:24" ht="27.75" customHeight="1" x14ac:dyDescent="0.2">
      <c r="B73" s="64" t="s">
        <v>1144</v>
      </c>
      <c r="C73" s="42" t="s">
        <v>1267</v>
      </c>
      <c r="D73" s="25" t="s">
        <v>151</v>
      </c>
      <c r="E73" s="41" t="s">
        <v>845</v>
      </c>
      <c r="F73" s="41" t="s">
        <v>845</v>
      </c>
      <c r="G73" s="55" t="s">
        <v>1463</v>
      </c>
      <c r="H73" s="55" t="s">
        <v>1494</v>
      </c>
      <c r="I73" s="47" t="str">
        <f>HYPERLINK(在庫_リスト_表3[[#This Row],[列2]],在庫_リスト_表3[[#This Row],[列1]])</f>
        <v>クリック</v>
      </c>
      <c r="J73" s="11" t="s">
        <v>14</v>
      </c>
      <c r="K73" s="5" t="s">
        <v>1389</v>
      </c>
      <c r="L73" s="6"/>
      <c r="M73" s="6"/>
      <c r="N73" s="26"/>
      <c r="O73" s="27"/>
      <c r="P73" s="27"/>
      <c r="Q73" s="27"/>
      <c r="R73" s="27"/>
      <c r="W73" s="27"/>
      <c r="X73" s="27"/>
    </row>
    <row r="74" spans="2:24" ht="27.75" customHeight="1" x14ac:dyDescent="0.2">
      <c r="B74" s="64" t="s">
        <v>1145</v>
      </c>
      <c r="C74" s="42" t="s">
        <v>1268</v>
      </c>
      <c r="D74" s="25" t="s">
        <v>151</v>
      </c>
      <c r="E74" s="41" t="s">
        <v>845</v>
      </c>
      <c r="F74" s="41" t="s">
        <v>845</v>
      </c>
      <c r="G74" s="55" t="s">
        <v>1512</v>
      </c>
      <c r="H74" s="55" t="s">
        <v>1479</v>
      </c>
      <c r="I74" s="47" t="str">
        <f>HYPERLINK(在庫_リスト_表3[[#This Row],[列2]],在庫_リスト_表3[[#This Row],[列1]])</f>
        <v>クリック</v>
      </c>
      <c r="J74" s="11" t="s">
        <v>14</v>
      </c>
      <c r="K74" s="5" t="s">
        <v>1390</v>
      </c>
      <c r="L74" s="6"/>
      <c r="M74" s="6"/>
      <c r="N74" s="26"/>
      <c r="O74" s="27"/>
      <c r="P74" s="27"/>
      <c r="Q74" s="27"/>
      <c r="R74" s="27"/>
      <c r="W74" s="27"/>
      <c r="X74" s="27"/>
    </row>
    <row r="75" spans="2:24" ht="27.75" customHeight="1" x14ac:dyDescent="0.2">
      <c r="B75" s="64" t="s">
        <v>1146</v>
      </c>
      <c r="C75" s="42" t="s">
        <v>1269</v>
      </c>
      <c r="D75" s="25" t="s">
        <v>151</v>
      </c>
      <c r="E75" s="41" t="s">
        <v>845</v>
      </c>
      <c r="F75" s="41" t="s">
        <v>845</v>
      </c>
      <c r="G75" s="55" t="s">
        <v>1506</v>
      </c>
      <c r="H75" s="55" t="s">
        <v>1480</v>
      </c>
      <c r="I75" s="47" t="str">
        <f>HYPERLINK(在庫_リスト_表3[[#This Row],[列2]],在庫_リスト_表3[[#This Row],[列1]])</f>
        <v>お問合せ</v>
      </c>
      <c r="J75" s="11" t="s">
        <v>1615</v>
      </c>
      <c r="K75" s="5"/>
      <c r="L75" s="6"/>
      <c r="M75" s="6"/>
      <c r="N75" s="26"/>
      <c r="O75" s="27"/>
      <c r="P75" s="27"/>
      <c r="Q75" s="27"/>
      <c r="R75" s="27"/>
      <c r="W75" s="27"/>
      <c r="X75" s="27"/>
    </row>
    <row r="76" spans="2:24" ht="27.75" customHeight="1" x14ac:dyDescent="0.2">
      <c r="B76" s="64" t="s">
        <v>1147</v>
      </c>
      <c r="C76" s="42" t="s">
        <v>1270</v>
      </c>
      <c r="D76" s="25" t="s">
        <v>151</v>
      </c>
      <c r="E76" s="41" t="s">
        <v>845</v>
      </c>
      <c r="F76" s="41" t="s">
        <v>845</v>
      </c>
      <c r="G76" s="55" t="s">
        <v>1462</v>
      </c>
      <c r="H76" s="55" t="s">
        <v>1478</v>
      </c>
      <c r="I76" s="47" t="str">
        <f>HYPERLINK(在庫_リスト_表3[[#This Row],[列2]],在庫_リスト_表3[[#This Row],[列1]])</f>
        <v>クリック</v>
      </c>
      <c r="J76" s="11" t="s">
        <v>14</v>
      </c>
      <c r="K76" s="5" t="s">
        <v>1391</v>
      </c>
      <c r="L76" s="6"/>
      <c r="M76" s="6"/>
      <c r="N76" s="26"/>
      <c r="O76" s="27"/>
      <c r="P76" s="27"/>
      <c r="Q76" s="27"/>
      <c r="R76" s="27"/>
      <c r="W76" s="27"/>
      <c r="X76" s="27"/>
    </row>
    <row r="77" spans="2:24" ht="27.75" customHeight="1" x14ac:dyDescent="0.2">
      <c r="B77" s="64" t="s">
        <v>1148</v>
      </c>
      <c r="C77" s="42" t="s">
        <v>1271</v>
      </c>
      <c r="D77" s="25" t="s">
        <v>151</v>
      </c>
      <c r="E77" s="41" t="s">
        <v>845</v>
      </c>
      <c r="F77" s="41" t="s">
        <v>845</v>
      </c>
      <c r="G77" s="55" t="s">
        <v>1465</v>
      </c>
      <c r="H77" s="55" t="s">
        <v>1478</v>
      </c>
      <c r="I77" s="47" t="str">
        <f>HYPERLINK(在庫_リスト_表3[[#This Row],[列2]],在庫_リスト_表3[[#This Row],[列1]])</f>
        <v>クリック</v>
      </c>
      <c r="J77" s="11" t="s">
        <v>14</v>
      </c>
      <c r="K77" s="5" t="s">
        <v>1392</v>
      </c>
      <c r="L77" s="6"/>
      <c r="M77" s="6"/>
      <c r="N77" s="26"/>
      <c r="O77" s="27"/>
      <c r="P77" s="27"/>
      <c r="Q77" s="27"/>
      <c r="R77" s="27"/>
      <c r="W77" s="27"/>
      <c r="X77" s="27"/>
    </row>
    <row r="78" spans="2:24" ht="27.75" customHeight="1" x14ac:dyDescent="0.2">
      <c r="B78" s="64" t="s">
        <v>1149</v>
      </c>
      <c r="C78" s="42" t="s">
        <v>1272</v>
      </c>
      <c r="D78" s="25" t="s">
        <v>151</v>
      </c>
      <c r="E78" s="41" t="s">
        <v>547</v>
      </c>
      <c r="F78" s="41" t="s">
        <v>845</v>
      </c>
      <c r="G78" s="55" t="s">
        <v>1462</v>
      </c>
      <c r="H78" s="55" t="s">
        <v>1478</v>
      </c>
      <c r="I78" s="49" t="s">
        <v>156</v>
      </c>
      <c r="J78" s="11" t="s">
        <v>15</v>
      </c>
      <c r="K78" s="5" t="s">
        <v>1393</v>
      </c>
      <c r="L78" s="6"/>
      <c r="M78" s="6"/>
      <c r="N78" s="26"/>
      <c r="O78" s="27"/>
      <c r="P78" s="27"/>
      <c r="Q78" s="27"/>
      <c r="R78" s="27"/>
      <c r="W78" s="27"/>
      <c r="X78" s="27"/>
    </row>
    <row r="79" spans="2:24" ht="27.75" customHeight="1" x14ac:dyDescent="0.2">
      <c r="B79" s="64" t="s">
        <v>766</v>
      </c>
      <c r="C79" s="42" t="s">
        <v>171</v>
      </c>
      <c r="D79" s="25" t="s">
        <v>544</v>
      </c>
      <c r="E79" s="41" t="s">
        <v>151</v>
      </c>
      <c r="F79" s="41" t="s">
        <v>547</v>
      </c>
      <c r="G79" s="55" t="s">
        <v>1519</v>
      </c>
      <c r="H79" s="55" t="s">
        <v>1481</v>
      </c>
      <c r="I79" s="47" t="str">
        <f>HYPERLINK(在庫_リスト_表3[[#This Row],[列2]],在庫_リスト_表3[[#This Row],[列1]])</f>
        <v>クリック</v>
      </c>
      <c r="J79" s="11" t="s">
        <v>14</v>
      </c>
      <c r="K79" s="5" t="s">
        <v>870</v>
      </c>
      <c r="L79" s="6"/>
      <c r="M79" s="6"/>
      <c r="N79" s="26"/>
      <c r="O79" s="27"/>
      <c r="P79" s="27"/>
      <c r="Q79" s="27"/>
      <c r="R79" s="27"/>
      <c r="W79" s="27"/>
      <c r="X79" s="27"/>
    </row>
    <row r="80" spans="2:24" ht="27.75" customHeight="1" x14ac:dyDescent="0.2">
      <c r="B80" s="64" t="s">
        <v>767</v>
      </c>
      <c r="C80" s="42" t="s">
        <v>172</v>
      </c>
      <c r="D80" s="25" t="s">
        <v>544</v>
      </c>
      <c r="E80" s="41" t="s">
        <v>151</v>
      </c>
      <c r="F80" s="41" t="s">
        <v>547</v>
      </c>
      <c r="G80" s="55" t="s">
        <v>1520</v>
      </c>
      <c r="H80" s="55" t="s">
        <v>1481</v>
      </c>
      <c r="I80" s="47" t="str">
        <f>HYPERLINK(在庫_リスト_表3[[#This Row],[列2]],在庫_リスト_表3[[#This Row],[列1]])</f>
        <v>クリック</v>
      </c>
      <c r="J80" s="11" t="s">
        <v>14</v>
      </c>
      <c r="K80" s="5" t="s">
        <v>871</v>
      </c>
      <c r="L80" s="6"/>
      <c r="M80" s="6"/>
      <c r="N80" s="26"/>
      <c r="O80" s="27"/>
      <c r="P80" s="27"/>
      <c r="Q80" s="27"/>
      <c r="R80" s="27"/>
      <c r="W80" s="27"/>
      <c r="X80" s="27"/>
    </row>
    <row r="81" spans="2:24" ht="27.75" customHeight="1" x14ac:dyDescent="0.2">
      <c r="B81" s="64" t="s">
        <v>1150</v>
      </c>
      <c r="C81" s="42" t="s">
        <v>1273</v>
      </c>
      <c r="D81" s="25" t="s">
        <v>151</v>
      </c>
      <c r="E81" s="41" t="s">
        <v>547</v>
      </c>
      <c r="F81" s="41" t="s">
        <v>845</v>
      </c>
      <c r="G81" s="55" t="s">
        <v>1521</v>
      </c>
      <c r="H81" s="55" t="s">
        <v>1481</v>
      </c>
      <c r="I81" s="49" t="s">
        <v>156</v>
      </c>
      <c r="J81" s="11" t="s">
        <v>15</v>
      </c>
      <c r="K81" s="5" t="s">
        <v>1394</v>
      </c>
      <c r="L81" s="6"/>
      <c r="M81" s="6"/>
      <c r="N81" s="26"/>
      <c r="O81" s="27"/>
      <c r="P81" s="27"/>
      <c r="Q81" s="27"/>
      <c r="R81" s="27"/>
      <c r="W81" s="27"/>
      <c r="X81" s="27"/>
    </row>
    <row r="82" spans="2:24" ht="27.75" customHeight="1" x14ac:dyDescent="0.2">
      <c r="B82" s="64" t="s">
        <v>416</v>
      </c>
      <c r="C82" s="42" t="s">
        <v>173</v>
      </c>
      <c r="D82" s="25" t="s">
        <v>543</v>
      </c>
      <c r="E82" s="41" t="s">
        <v>845</v>
      </c>
      <c r="F82" s="41" t="s">
        <v>845</v>
      </c>
      <c r="G82" s="55" t="s">
        <v>1502</v>
      </c>
      <c r="H82" s="55" t="s">
        <v>1487</v>
      </c>
      <c r="I82" s="47" t="str">
        <f>HYPERLINK(在庫_リスト_表3[[#This Row],[列2]],在庫_リスト_表3[[#This Row],[列1]])</f>
        <v>クリック</v>
      </c>
      <c r="J82" s="11" t="s">
        <v>14</v>
      </c>
      <c r="K82" s="5" t="s">
        <v>872</v>
      </c>
      <c r="L82" s="6"/>
      <c r="M82" s="6"/>
      <c r="N82" s="26"/>
      <c r="O82" s="27"/>
      <c r="P82" s="27"/>
      <c r="Q82" s="27"/>
      <c r="R82" s="27"/>
      <c r="W82" s="27"/>
      <c r="X82" s="27"/>
    </row>
    <row r="83" spans="2:24" ht="27.75" customHeight="1" x14ac:dyDescent="0.2">
      <c r="B83" s="64" t="s">
        <v>417</v>
      </c>
      <c r="C83" s="42" t="s">
        <v>174</v>
      </c>
      <c r="D83" s="25" t="s">
        <v>544</v>
      </c>
      <c r="E83" s="41" t="s">
        <v>151</v>
      </c>
      <c r="F83" s="41" t="s">
        <v>547</v>
      </c>
      <c r="G83" s="55" t="s">
        <v>1517</v>
      </c>
      <c r="H83" s="55" t="s">
        <v>1481</v>
      </c>
      <c r="I83" s="47" t="str">
        <f>HYPERLINK(在庫_リスト_表3[[#This Row],[列2]],在庫_リスト_表3[[#This Row],[列1]])</f>
        <v>クリック</v>
      </c>
      <c r="J83" s="11" t="s">
        <v>14</v>
      </c>
      <c r="K83" s="5" t="s">
        <v>873</v>
      </c>
      <c r="L83" s="6"/>
      <c r="M83" s="6"/>
      <c r="N83" s="26"/>
      <c r="O83" s="27"/>
      <c r="P83" s="27"/>
      <c r="Q83" s="27"/>
      <c r="R83" s="27"/>
      <c r="W83" s="27"/>
      <c r="X83" s="27"/>
    </row>
    <row r="84" spans="2:24" ht="27.75" customHeight="1" x14ac:dyDescent="0.2">
      <c r="B84" s="64" t="s">
        <v>418</v>
      </c>
      <c r="C84" s="42" t="s">
        <v>175</v>
      </c>
      <c r="D84" s="25" t="s">
        <v>544</v>
      </c>
      <c r="E84" s="41" t="s">
        <v>151</v>
      </c>
      <c r="F84" s="41" t="s">
        <v>845</v>
      </c>
      <c r="G84" s="55" t="s">
        <v>1466</v>
      </c>
      <c r="H84" s="55" t="s">
        <v>1481</v>
      </c>
      <c r="I84" s="47" t="str">
        <f>HYPERLINK(在庫_リスト_表3[[#This Row],[列2]],在庫_リスト_表3[[#This Row],[列1]])</f>
        <v>クリック</v>
      </c>
      <c r="J84" s="11" t="s">
        <v>14</v>
      </c>
      <c r="K84" s="5" t="s">
        <v>874</v>
      </c>
      <c r="L84" s="6"/>
      <c r="M84" s="6"/>
      <c r="N84" s="26"/>
      <c r="O84" s="27"/>
      <c r="P84" s="27"/>
      <c r="Q84" s="27"/>
      <c r="R84" s="27"/>
      <c r="W84" s="27"/>
      <c r="X84" s="27"/>
    </row>
    <row r="85" spans="2:24" ht="27.75" customHeight="1" x14ac:dyDescent="0.2">
      <c r="B85" s="64" t="s">
        <v>768</v>
      </c>
      <c r="C85" s="42" t="s">
        <v>176</v>
      </c>
      <c r="D85" s="25" t="s">
        <v>544</v>
      </c>
      <c r="E85" s="41" t="s">
        <v>151</v>
      </c>
      <c r="F85" s="41" t="s">
        <v>845</v>
      </c>
      <c r="G85" s="55" t="s">
        <v>1522</v>
      </c>
      <c r="H85" s="55" t="s">
        <v>1481</v>
      </c>
      <c r="I85" s="47" t="str">
        <f>HYPERLINK(在庫_リスト_表3[[#This Row],[列2]],在庫_リスト_表3[[#This Row],[列1]])</f>
        <v>クリック</v>
      </c>
      <c r="J85" s="11" t="s">
        <v>14</v>
      </c>
      <c r="K85" s="5" t="s">
        <v>875</v>
      </c>
      <c r="L85" s="6"/>
      <c r="M85" s="6"/>
      <c r="N85" s="26"/>
      <c r="O85" s="27"/>
      <c r="P85" s="27"/>
      <c r="Q85" s="27"/>
      <c r="R85" s="27"/>
      <c r="W85" s="27"/>
      <c r="X85" s="27"/>
    </row>
    <row r="86" spans="2:24" ht="27.75" customHeight="1" x14ac:dyDescent="0.2">
      <c r="B86" s="64" t="s">
        <v>419</v>
      </c>
      <c r="C86" s="42" t="s">
        <v>177</v>
      </c>
      <c r="D86" s="25" t="s">
        <v>544</v>
      </c>
      <c r="E86" s="41" t="s">
        <v>151</v>
      </c>
      <c r="F86" s="41" t="s">
        <v>547</v>
      </c>
      <c r="G86" s="55" t="s">
        <v>1523</v>
      </c>
      <c r="H86" s="55" t="s">
        <v>1481</v>
      </c>
      <c r="I86" s="47" t="str">
        <f>HYPERLINK(在庫_リスト_表3[[#This Row],[列2]],在庫_リスト_表3[[#This Row],[列1]])</f>
        <v>クリック</v>
      </c>
      <c r="J86" s="11" t="s">
        <v>14</v>
      </c>
      <c r="K86" s="5" t="s">
        <v>876</v>
      </c>
      <c r="L86" s="6"/>
      <c r="M86" s="6"/>
      <c r="N86" s="26"/>
      <c r="O86" s="27"/>
      <c r="P86" s="27"/>
      <c r="Q86" s="27"/>
      <c r="R86" s="27"/>
      <c r="W86" s="27"/>
      <c r="X86" s="27"/>
    </row>
    <row r="87" spans="2:24" ht="27.75" customHeight="1" x14ac:dyDescent="0.2">
      <c r="B87" s="64" t="s">
        <v>420</v>
      </c>
      <c r="C87" s="42" t="s">
        <v>178</v>
      </c>
      <c r="D87" s="25" t="s">
        <v>151</v>
      </c>
      <c r="E87" s="41" t="s">
        <v>547</v>
      </c>
      <c r="F87" s="41" t="s">
        <v>845</v>
      </c>
      <c r="G87" s="55" t="s">
        <v>1461</v>
      </c>
      <c r="H87" s="55" t="s">
        <v>1481</v>
      </c>
      <c r="I87" s="47" t="str">
        <f>HYPERLINK(在庫_リスト_表3[[#This Row],[列2]],在庫_リスト_表3[[#This Row],[列1]])</f>
        <v>クリック</v>
      </c>
      <c r="J87" s="11" t="s">
        <v>14</v>
      </c>
      <c r="K87" s="5" t="s">
        <v>877</v>
      </c>
      <c r="L87" s="6"/>
      <c r="M87" s="6"/>
      <c r="N87" s="26"/>
      <c r="O87" s="27"/>
      <c r="P87" s="27"/>
      <c r="Q87" s="27"/>
      <c r="R87" s="27"/>
      <c r="W87" s="27"/>
      <c r="X87" s="27"/>
    </row>
    <row r="88" spans="2:24" ht="27.75" customHeight="1" x14ac:dyDescent="0.2">
      <c r="B88" s="64" t="s">
        <v>420</v>
      </c>
      <c r="C88" s="42" t="s">
        <v>179</v>
      </c>
      <c r="D88" s="25" t="s">
        <v>543</v>
      </c>
      <c r="E88" s="41" t="s">
        <v>545</v>
      </c>
      <c r="F88" s="41" t="s">
        <v>845</v>
      </c>
      <c r="G88" s="55" t="s">
        <v>1461</v>
      </c>
      <c r="H88" s="55" t="s">
        <v>1487</v>
      </c>
      <c r="I88" s="47" t="str">
        <f>HYPERLINK(在庫_リスト_表3[[#This Row],[列2]],在庫_リスト_表3[[#This Row],[列1]])</f>
        <v>クリック</v>
      </c>
      <c r="J88" s="11" t="s">
        <v>14</v>
      </c>
      <c r="K88" s="5" t="s">
        <v>878</v>
      </c>
      <c r="L88" s="6"/>
      <c r="M88" s="6"/>
      <c r="N88" s="26"/>
      <c r="O88" s="27"/>
      <c r="P88" s="27"/>
      <c r="Q88" s="27"/>
      <c r="R88" s="27"/>
      <c r="W88" s="27"/>
      <c r="X88" s="27"/>
    </row>
    <row r="89" spans="2:24" ht="27.75" customHeight="1" x14ac:dyDescent="0.2">
      <c r="B89" s="64" t="s">
        <v>421</v>
      </c>
      <c r="C89" s="42" t="s">
        <v>180</v>
      </c>
      <c r="D89" s="25" t="s">
        <v>544</v>
      </c>
      <c r="E89" s="41" t="s">
        <v>151</v>
      </c>
      <c r="F89" s="41" t="s">
        <v>845</v>
      </c>
      <c r="G89" s="55" t="s">
        <v>1504</v>
      </c>
      <c r="H89" s="55" t="s">
        <v>1481</v>
      </c>
      <c r="I89" s="47" t="str">
        <f>HYPERLINK(在庫_リスト_表3[[#This Row],[列2]],在庫_リスト_表3[[#This Row],[列1]])</f>
        <v>クリック</v>
      </c>
      <c r="J89" s="11" t="s">
        <v>14</v>
      </c>
      <c r="K89" s="5" t="s">
        <v>879</v>
      </c>
      <c r="L89" s="6"/>
      <c r="M89" s="6"/>
      <c r="N89" s="26"/>
      <c r="O89" s="27"/>
      <c r="P89" s="27"/>
      <c r="Q89" s="27"/>
      <c r="R89" s="27"/>
      <c r="W89" s="27"/>
      <c r="X89" s="27"/>
    </row>
    <row r="90" spans="2:24" ht="27.75" customHeight="1" x14ac:dyDescent="0.2">
      <c r="B90" s="64" t="s">
        <v>769</v>
      </c>
      <c r="C90" s="42" t="s">
        <v>181</v>
      </c>
      <c r="D90" s="25" t="s">
        <v>544</v>
      </c>
      <c r="E90" s="41" t="s">
        <v>151</v>
      </c>
      <c r="F90" s="41" t="s">
        <v>845</v>
      </c>
      <c r="G90" s="55" t="s">
        <v>1517</v>
      </c>
      <c r="H90" s="55" t="s">
        <v>1481</v>
      </c>
      <c r="I90" s="49" t="s">
        <v>156</v>
      </c>
      <c r="J90" s="11" t="s">
        <v>15</v>
      </c>
      <c r="K90" s="5" t="s">
        <v>880</v>
      </c>
      <c r="L90" s="6"/>
      <c r="M90" s="6"/>
      <c r="N90" s="26"/>
      <c r="O90" s="27"/>
      <c r="P90" s="27"/>
      <c r="Q90" s="27"/>
      <c r="R90" s="27"/>
      <c r="W90" s="27"/>
      <c r="X90" s="27"/>
    </row>
    <row r="91" spans="2:24" ht="27.75" customHeight="1" x14ac:dyDescent="0.2">
      <c r="B91" s="64" t="s">
        <v>770</v>
      </c>
      <c r="C91" s="42" t="s">
        <v>182</v>
      </c>
      <c r="D91" s="25" t="s">
        <v>151</v>
      </c>
      <c r="E91" s="41" t="s">
        <v>845</v>
      </c>
      <c r="F91" s="41" t="s">
        <v>845</v>
      </c>
      <c r="G91" s="55" t="s">
        <v>1502</v>
      </c>
      <c r="H91" s="55" t="s">
        <v>1481</v>
      </c>
      <c r="I91" s="47" t="str">
        <f>HYPERLINK(在庫_リスト_表3[[#This Row],[列2]],在庫_リスト_表3[[#This Row],[列1]])</f>
        <v>クリック</v>
      </c>
      <c r="J91" s="11" t="s">
        <v>14</v>
      </c>
      <c r="K91" s="5" t="s">
        <v>881</v>
      </c>
      <c r="L91" s="6"/>
      <c r="M91" s="6"/>
      <c r="N91" s="26"/>
      <c r="O91" s="27"/>
      <c r="P91" s="27"/>
      <c r="Q91" s="27"/>
      <c r="R91" s="27"/>
      <c r="W91" s="27"/>
      <c r="X91" s="27"/>
    </row>
    <row r="92" spans="2:24" ht="27.75" customHeight="1" x14ac:dyDescent="0.2">
      <c r="B92" s="64" t="s">
        <v>771</v>
      </c>
      <c r="C92" s="42" t="s">
        <v>183</v>
      </c>
      <c r="D92" s="25" t="s">
        <v>151</v>
      </c>
      <c r="E92" s="41" t="s">
        <v>547</v>
      </c>
      <c r="F92" s="41" t="s">
        <v>845</v>
      </c>
      <c r="G92" s="55" t="s">
        <v>1461</v>
      </c>
      <c r="H92" s="55" t="s">
        <v>1481</v>
      </c>
      <c r="I92" s="47" t="str">
        <f>HYPERLINK(在庫_リスト_表3[[#This Row],[列2]],在庫_リスト_表3[[#This Row],[列1]])</f>
        <v>クリック</v>
      </c>
      <c r="J92" s="11" t="s">
        <v>14</v>
      </c>
      <c r="K92" s="5" t="s">
        <v>882</v>
      </c>
      <c r="L92" s="6"/>
      <c r="M92" s="6"/>
      <c r="N92" s="26"/>
      <c r="O92" s="27"/>
      <c r="P92" s="27"/>
      <c r="Q92" s="27"/>
      <c r="R92" s="27"/>
      <c r="W92" s="27"/>
      <c r="X92" s="27"/>
    </row>
    <row r="93" spans="2:24" ht="27.75" customHeight="1" x14ac:dyDescent="0.2">
      <c r="B93" s="64" t="s">
        <v>771</v>
      </c>
      <c r="C93" s="42" t="s">
        <v>184</v>
      </c>
      <c r="D93" s="25" t="s">
        <v>543</v>
      </c>
      <c r="E93" s="41" t="s">
        <v>845</v>
      </c>
      <c r="F93" s="41" t="s">
        <v>845</v>
      </c>
      <c r="G93" s="55" t="s">
        <v>1524</v>
      </c>
      <c r="H93" s="55" t="s">
        <v>1487</v>
      </c>
      <c r="I93" s="47" t="str">
        <f>HYPERLINK(在庫_リスト_表3[[#This Row],[列2]],在庫_リスト_表3[[#This Row],[列1]])</f>
        <v>クリック</v>
      </c>
      <c r="J93" s="11" t="s">
        <v>14</v>
      </c>
      <c r="K93" s="5" t="s">
        <v>883</v>
      </c>
      <c r="L93" s="6"/>
      <c r="M93" s="6"/>
      <c r="N93" s="26"/>
      <c r="O93" s="27"/>
      <c r="P93" s="27"/>
      <c r="Q93" s="27"/>
      <c r="R93" s="27"/>
      <c r="W93" s="27"/>
      <c r="X93" s="27"/>
    </row>
    <row r="94" spans="2:24" ht="27.75" customHeight="1" x14ac:dyDescent="0.2">
      <c r="B94" s="64" t="s">
        <v>423</v>
      </c>
      <c r="C94" s="42" t="s">
        <v>185</v>
      </c>
      <c r="D94" s="25" t="s">
        <v>151</v>
      </c>
      <c r="E94" s="41" t="s">
        <v>845</v>
      </c>
      <c r="F94" s="41" t="s">
        <v>845</v>
      </c>
      <c r="G94" s="55" t="s">
        <v>1525</v>
      </c>
      <c r="H94" s="55" t="s">
        <v>1488</v>
      </c>
      <c r="I94" s="47" t="str">
        <f>HYPERLINK(在庫_リスト_表3[[#This Row],[列2]],在庫_リスト_表3[[#This Row],[列1]])</f>
        <v>お問合せ</v>
      </c>
      <c r="J94" s="11" t="s">
        <v>1615</v>
      </c>
      <c r="K94" s="5"/>
      <c r="L94" s="6"/>
      <c r="M94" s="6"/>
      <c r="N94" s="26"/>
      <c r="O94" s="27"/>
      <c r="P94" s="27"/>
      <c r="Q94" s="27"/>
      <c r="R94" s="27"/>
      <c r="W94" s="27"/>
      <c r="X94" s="27"/>
    </row>
    <row r="95" spans="2:24" ht="27.75" customHeight="1" x14ac:dyDescent="0.2">
      <c r="B95" s="64" t="s">
        <v>424</v>
      </c>
      <c r="C95" s="42" t="s">
        <v>186</v>
      </c>
      <c r="D95" s="25" t="s">
        <v>544</v>
      </c>
      <c r="E95" s="41" t="s">
        <v>151</v>
      </c>
      <c r="F95" s="41" t="s">
        <v>547</v>
      </c>
      <c r="G95" s="55" t="s">
        <v>1526</v>
      </c>
      <c r="H95" s="55" t="s">
        <v>1481</v>
      </c>
      <c r="I95" s="47" t="str">
        <f>HYPERLINK(在庫_リスト_表3[[#This Row],[列2]],在庫_リスト_表3[[#This Row],[列1]])</f>
        <v>クリック</v>
      </c>
      <c r="J95" s="11" t="s">
        <v>14</v>
      </c>
      <c r="K95" s="5" t="s">
        <v>884</v>
      </c>
      <c r="L95" s="6"/>
      <c r="M95" s="6"/>
      <c r="N95" s="26"/>
      <c r="O95" s="27"/>
      <c r="P95" s="27"/>
      <c r="Q95" s="27"/>
      <c r="R95" s="27"/>
      <c r="W95" s="27"/>
      <c r="X95" s="27"/>
    </row>
    <row r="96" spans="2:24" ht="27.75" customHeight="1" x14ac:dyDescent="0.2">
      <c r="B96" s="64" t="s">
        <v>424</v>
      </c>
      <c r="C96" s="42" t="s">
        <v>187</v>
      </c>
      <c r="D96" s="25" t="s">
        <v>543</v>
      </c>
      <c r="E96" s="41" t="s">
        <v>545</v>
      </c>
      <c r="F96" s="41" t="s">
        <v>845</v>
      </c>
      <c r="G96" s="55" t="s">
        <v>1526</v>
      </c>
      <c r="H96" s="55" t="s">
        <v>1487</v>
      </c>
      <c r="I96" s="47" t="str">
        <f>HYPERLINK(在庫_リスト_表3[[#This Row],[列2]],在庫_リスト_表3[[#This Row],[列1]])</f>
        <v>クリック</v>
      </c>
      <c r="J96" s="11" t="s">
        <v>14</v>
      </c>
      <c r="K96" s="5" t="s">
        <v>885</v>
      </c>
      <c r="L96" s="6"/>
      <c r="M96" s="6"/>
      <c r="N96" s="26"/>
      <c r="O96" s="27"/>
      <c r="P96" s="27"/>
      <c r="Q96" s="27"/>
      <c r="R96" s="27"/>
      <c r="W96" s="27"/>
      <c r="X96" s="27"/>
    </row>
    <row r="97" spans="2:24" ht="27.75" customHeight="1" x14ac:dyDescent="0.2">
      <c r="B97" s="64" t="s">
        <v>425</v>
      </c>
      <c r="C97" s="42" t="s">
        <v>188</v>
      </c>
      <c r="D97" s="25" t="s">
        <v>543</v>
      </c>
      <c r="E97" s="41" t="s">
        <v>545</v>
      </c>
      <c r="F97" s="41" t="s">
        <v>845</v>
      </c>
      <c r="G97" s="55" t="s">
        <v>1526</v>
      </c>
      <c r="H97" s="55" t="s">
        <v>1487</v>
      </c>
      <c r="I97" s="47" t="str">
        <f>HYPERLINK(在庫_リスト_表3[[#This Row],[列2]],在庫_リスト_表3[[#This Row],[列1]])</f>
        <v>クリック</v>
      </c>
      <c r="J97" s="11" t="s">
        <v>14</v>
      </c>
      <c r="K97" s="5" t="s">
        <v>886</v>
      </c>
      <c r="L97" s="6"/>
      <c r="M97" s="6"/>
      <c r="N97" s="26"/>
      <c r="O97" s="27"/>
      <c r="P97" s="27"/>
      <c r="Q97" s="27"/>
      <c r="R97" s="27"/>
      <c r="W97" s="27"/>
      <c r="X97" s="27"/>
    </row>
    <row r="98" spans="2:24" ht="27.75" customHeight="1" x14ac:dyDescent="0.2">
      <c r="B98" s="64" t="s">
        <v>772</v>
      </c>
      <c r="C98" s="42" t="s">
        <v>189</v>
      </c>
      <c r="D98" s="25" t="s">
        <v>151</v>
      </c>
      <c r="E98" s="41" t="s">
        <v>547</v>
      </c>
      <c r="F98" s="41" t="s">
        <v>845</v>
      </c>
      <c r="G98" s="55" t="s">
        <v>1527</v>
      </c>
      <c r="H98" s="55" t="s">
        <v>1481</v>
      </c>
      <c r="I98" s="47" t="str">
        <f>HYPERLINK(在庫_リスト_表3[[#This Row],[列2]],在庫_リスト_表3[[#This Row],[列1]])</f>
        <v>クリック</v>
      </c>
      <c r="J98" s="11" t="s">
        <v>14</v>
      </c>
      <c r="K98" s="5" t="s">
        <v>887</v>
      </c>
      <c r="L98" s="6"/>
      <c r="M98" s="6"/>
      <c r="N98" s="26"/>
      <c r="O98" s="27"/>
      <c r="P98" s="27"/>
      <c r="Q98" s="27"/>
      <c r="R98" s="27"/>
      <c r="W98" s="27"/>
      <c r="X98" s="27"/>
    </row>
    <row r="99" spans="2:24" ht="27.75" customHeight="1" x14ac:dyDescent="0.2">
      <c r="B99" s="64" t="s">
        <v>772</v>
      </c>
      <c r="C99" s="42" t="s">
        <v>190</v>
      </c>
      <c r="D99" s="25" t="s">
        <v>543</v>
      </c>
      <c r="E99" s="41" t="s">
        <v>545</v>
      </c>
      <c r="F99" s="41" t="s">
        <v>845</v>
      </c>
      <c r="G99" s="55" t="s">
        <v>1527</v>
      </c>
      <c r="H99" s="55" t="s">
        <v>1487</v>
      </c>
      <c r="I99" s="47" t="str">
        <f>HYPERLINK(在庫_リスト_表3[[#This Row],[列2]],在庫_リスト_表3[[#This Row],[列1]])</f>
        <v>クリック</v>
      </c>
      <c r="J99" s="11" t="s">
        <v>14</v>
      </c>
      <c r="K99" s="5" t="s">
        <v>888</v>
      </c>
      <c r="L99" s="6"/>
      <c r="M99" s="6"/>
      <c r="N99" s="26"/>
      <c r="O99" s="27"/>
      <c r="P99" s="27"/>
      <c r="Q99" s="27"/>
      <c r="R99" s="27"/>
      <c r="W99" s="27"/>
      <c r="X99" s="27"/>
    </row>
    <row r="100" spans="2:24" ht="27.75" customHeight="1" x14ac:dyDescent="0.2">
      <c r="B100" s="64" t="s">
        <v>773</v>
      </c>
      <c r="C100" s="42" t="s">
        <v>191</v>
      </c>
      <c r="D100" s="25" t="s">
        <v>544</v>
      </c>
      <c r="E100" s="41" t="s">
        <v>151</v>
      </c>
      <c r="F100" s="41" t="s">
        <v>547</v>
      </c>
      <c r="G100" s="55" t="s">
        <v>1528</v>
      </c>
      <c r="H100" s="55" t="s">
        <v>1481</v>
      </c>
      <c r="I100" s="49" t="s">
        <v>156</v>
      </c>
      <c r="J100" s="11" t="s">
        <v>15</v>
      </c>
      <c r="K100" s="5" t="s">
        <v>889</v>
      </c>
      <c r="L100" s="6"/>
      <c r="M100" s="6"/>
      <c r="N100" s="26"/>
      <c r="O100" s="27"/>
      <c r="P100" s="27"/>
      <c r="Q100" s="27"/>
      <c r="R100" s="27"/>
      <c r="W100" s="27"/>
      <c r="X100" s="27"/>
    </row>
    <row r="101" spans="2:24" ht="27.75" customHeight="1" x14ac:dyDescent="0.2">
      <c r="B101" s="64" t="s">
        <v>426</v>
      </c>
      <c r="C101" s="42" t="s">
        <v>192</v>
      </c>
      <c r="D101" s="25" t="s">
        <v>151</v>
      </c>
      <c r="E101" s="41" t="s">
        <v>547</v>
      </c>
      <c r="F101" s="41" t="s">
        <v>845</v>
      </c>
      <c r="G101" s="55" t="s">
        <v>1527</v>
      </c>
      <c r="H101" s="55" t="s">
        <v>1481</v>
      </c>
      <c r="I101" s="47" t="str">
        <f>HYPERLINK(在庫_リスト_表3[[#This Row],[列2]],在庫_リスト_表3[[#This Row],[列1]])</f>
        <v>クリック</v>
      </c>
      <c r="J101" s="11" t="s">
        <v>14</v>
      </c>
      <c r="K101" s="5" t="s">
        <v>890</v>
      </c>
      <c r="L101" s="6"/>
      <c r="M101" s="6"/>
      <c r="N101" s="26"/>
      <c r="O101" s="27"/>
      <c r="P101" s="27"/>
      <c r="Q101" s="27"/>
      <c r="R101" s="27"/>
      <c r="W101" s="27"/>
      <c r="X101" s="27"/>
    </row>
    <row r="102" spans="2:24" ht="27.75" customHeight="1" x14ac:dyDescent="0.2">
      <c r="B102" s="64" t="s">
        <v>426</v>
      </c>
      <c r="C102" s="42" t="s">
        <v>193</v>
      </c>
      <c r="D102" s="25" t="s">
        <v>543</v>
      </c>
      <c r="E102" s="41" t="s">
        <v>545</v>
      </c>
      <c r="F102" s="41" t="s">
        <v>845</v>
      </c>
      <c r="G102" s="55" t="s">
        <v>1527</v>
      </c>
      <c r="H102" s="55" t="s">
        <v>1487</v>
      </c>
      <c r="I102" s="49" t="s">
        <v>156</v>
      </c>
      <c r="J102" s="11" t="s">
        <v>15</v>
      </c>
      <c r="K102" s="5" t="s">
        <v>891</v>
      </c>
      <c r="L102" s="6"/>
      <c r="M102" s="6"/>
      <c r="N102" s="26"/>
      <c r="O102" s="27"/>
      <c r="P102" s="27"/>
      <c r="Q102" s="27"/>
      <c r="R102" s="27"/>
      <c r="W102" s="27"/>
      <c r="X102" s="27"/>
    </row>
    <row r="103" spans="2:24" ht="27.75" customHeight="1" x14ac:dyDescent="0.2">
      <c r="B103" s="64" t="s">
        <v>774</v>
      </c>
      <c r="C103" s="42" t="s">
        <v>194</v>
      </c>
      <c r="D103" s="25" t="s">
        <v>151</v>
      </c>
      <c r="E103" s="41" t="s">
        <v>547</v>
      </c>
      <c r="F103" s="41" t="s">
        <v>845</v>
      </c>
      <c r="G103" s="55" t="s">
        <v>1502</v>
      </c>
      <c r="H103" s="55" t="s">
        <v>1481</v>
      </c>
      <c r="I103" s="47" t="str">
        <f>HYPERLINK(在庫_リスト_表3[[#This Row],[列2]],在庫_リスト_表3[[#This Row],[列1]])</f>
        <v>クリック</v>
      </c>
      <c r="J103" s="11" t="s">
        <v>14</v>
      </c>
      <c r="K103" s="5" t="s">
        <v>892</v>
      </c>
      <c r="L103" s="6"/>
      <c r="M103" s="6"/>
      <c r="N103" s="26"/>
      <c r="O103" s="27"/>
      <c r="P103" s="27"/>
      <c r="Q103" s="27"/>
      <c r="R103" s="27"/>
      <c r="W103" s="27"/>
      <c r="X103" s="27"/>
    </row>
    <row r="104" spans="2:24" ht="27.75" customHeight="1" x14ac:dyDescent="0.2">
      <c r="B104" s="64" t="s">
        <v>774</v>
      </c>
      <c r="C104" s="42" t="s">
        <v>195</v>
      </c>
      <c r="D104" s="25" t="s">
        <v>543</v>
      </c>
      <c r="E104" s="41" t="s">
        <v>545</v>
      </c>
      <c r="F104" s="41" t="s">
        <v>845</v>
      </c>
      <c r="G104" s="55" t="s">
        <v>1502</v>
      </c>
      <c r="H104" s="55" t="s">
        <v>1487</v>
      </c>
      <c r="I104" s="47" t="str">
        <f>HYPERLINK(在庫_リスト_表3[[#This Row],[列2]],在庫_リスト_表3[[#This Row],[列1]])</f>
        <v>クリック</v>
      </c>
      <c r="J104" s="11" t="s">
        <v>14</v>
      </c>
      <c r="K104" s="5" t="s">
        <v>893</v>
      </c>
      <c r="L104" s="6"/>
      <c r="M104" s="6"/>
      <c r="N104" s="26"/>
      <c r="O104" s="27"/>
      <c r="P104" s="27"/>
      <c r="Q104" s="27"/>
      <c r="R104" s="27"/>
      <c r="W104" s="27"/>
      <c r="X104" s="27"/>
    </row>
    <row r="105" spans="2:24" ht="27.75" customHeight="1" x14ac:dyDescent="0.2">
      <c r="B105" s="64" t="s">
        <v>775</v>
      </c>
      <c r="C105" s="42" t="s">
        <v>196</v>
      </c>
      <c r="D105" s="25" t="s">
        <v>151</v>
      </c>
      <c r="E105" s="41" t="s">
        <v>547</v>
      </c>
      <c r="F105" s="41" t="s">
        <v>845</v>
      </c>
      <c r="G105" s="55" t="s">
        <v>1466</v>
      </c>
      <c r="H105" s="55" t="s">
        <v>1481</v>
      </c>
      <c r="I105" s="47" t="str">
        <f>HYPERLINK(在庫_リスト_表3[[#This Row],[列2]],在庫_リスト_表3[[#This Row],[列1]])</f>
        <v>クリック</v>
      </c>
      <c r="J105" s="11" t="s">
        <v>14</v>
      </c>
      <c r="K105" s="5" t="s">
        <v>894</v>
      </c>
      <c r="L105" s="6"/>
      <c r="M105" s="6"/>
      <c r="N105" s="26"/>
      <c r="O105" s="27"/>
      <c r="P105" s="27"/>
      <c r="Q105" s="27"/>
      <c r="R105" s="27"/>
      <c r="W105" s="27"/>
      <c r="X105" s="27"/>
    </row>
    <row r="106" spans="2:24" ht="27.75" customHeight="1" x14ac:dyDescent="0.2">
      <c r="B106" s="64" t="s">
        <v>775</v>
      </c>
      <c r="C106" s="42" t="s">
        <v>197</v>
      </c>
      <c r="D106" s="25" t="s">
        <v>543</v>
      </c>
      <c r="E106" s="41" t="s">
        <v>545</v>
      </c>
      <c r="F106" s="41" t="s">
        <v>845</v>
      </c>
      <c r="G106" s="55" t="s">
        <v>1466</v>
      </c>
      <c r="H106" s="55" t="s">
        <v>1487</v>
      </c>
      <c r="I106" s="47" t="str">
        <f>HYPERLINK(在庫_リスト_表3[[#This Row],[列2]],在庫_リスト_表3[[#This Row],[列1]])</f>
        <v>クリック</v>
      </c>
      <c r="J106" s="11" t="s">
        <v>14</v>
      </c>
      <c r="K106" s="5" t="s">
        <v>895</v>
      </c>
      <c r="L106" s="6"/>
      <c r="M106" s="6"/>
      <c r="N106" s="26"/>
      <c r="O106" s="27"/>
      <c r="P106" s="27"/>
      <c r="Q106" s="27"/>
      <c r="R106" s="27"/>
      <c r="W106" s="27"/>
      <c r="X106" s="27"/>
    </row>
    <row r="107" spans="2:24" ht="27.75" customHeight="1" x14ac:dyDescent="0.2">
      <c r="B107" s="64" t="s">
        <v>776</v>
      </c>
      <c r="C107" s="42" t="s">
        <v>198</v>
      </c>
      <c r="D107" s="25" t="s">
        <v>544</v>
      </c>
      <c r="E107" s="41" t="s">
        <v>845</v>
      </c>
      <c r="F107" s="41" t="s">
        <v>845</v>
      </c>
      <c r="G107" s="55" t="s">
        <v>1465</v>
      </c>
      <c r="H107" s="55" t="s">
        <v>1481</v>
      </c>
      <c r="I107" s="47" t="str">
        <f>HYPERLINK(在庫_リスト_表3[[#This Row],[列2]],在庫_リスト_表3[[#This Row],[列1]])</f>
        <v>クリック</v>
      </c>
      <c r="J107" s="11" t="s">
        <v>14</v>
      </c>
      <c r="K107" s="5" t="s">
        <v>896</v>
      </c>
      <c r="L107" s="6"/>
      <c r="M107" s="6"/>
      <c r="N107" s="26"/>
      <c r="O107" s="27"/>
      <c r="P107" s="27"/>
      <c r="Q107" s="27"/>
      <c r="R107" s="27"/>
      <c r="W107" s="27"/>
      <c r="X107" s="27"/>
    </row>
    <row r="108" spans="2:24" ht="27.75" customHeight="1" x14ac:dyDescent="0.2">
      <c r="B108" s="64" t="s">
        <v>427</v>
      </c>
      <c r="C108" s="42" t="s">
        <v>199</v>
      </c>
      <c r="D108" s="25" t="s">
        <v>544</v>
      </c>
      <c r="E108" s="41" t="s">
        <v>151</v>
      </c>
      <c r="F108" s="41" t="s">
        <v>547</v>
      </c>
      <c r="G108" s="55" t="s">
        <v>1529</v>
      </c>
      <c r="H108" s="55" t="s">
        <v>1481</v>
      </c>
      <c r="I108" s="47" t="str">
        <f>HYPERLINK(在庫_リスト_表3[[#This Row],[列2]],在庫_リスト_表3[[#This Row],[列1]])</f>
        <v>クリック</v>
      </c>
      <c r="J108" s="11" t="s">
        <v>14</v>
      </c>
      <c r="K108" s="5" t="s">
        <v>897</v>
      </c>
      <c r="L108" s="6"/>
      <c r="M108" s="6"/>
      <c r="N108" s="26"/>
      <c r="O108" s="27"/>
      <c r="P108" s="27"/>
      <c r="Q108" s="27"/>
      <c r="R108" s="27"/>
      <c r="W108" s="27"/>
      <c r="X108" s="27"/>
    </row>
    <row r="109" spans="2:24" ht="27.75" customHeight="1" x14ac:dyDescent="0.2">
      <c r="B109" s="64" t="s">
        <v>427</v>
      </c>
      <c r="C109" s="42" t="s">
        <v>200</v>
      </c>
      <c r="D109" s="25" t="s">
        <v>543</v>
      </c>
      <c r="E109" s="41" t="s">
        <v>545</v>
      </c>
      <c r="F109" s="41" t="s">
        <v>845</v>
      </c>
      <c r="G109" s="55" t="s">
        <v>1496</v>
      </c>
      <c r="H109" s="55" t="s">
        <v>1487</v>
      </c>
      <c r="I109" s="47" t="str">
        <f>HYPERLINK(在庫_リスト_表3[[#This Row],[列2]],在庫_リスト_表3[[#This Row],[列1]])</f>
        <v>クリック</v>
      </c>
      <c r="J109" s="11" t="s">
        <v>14</v>
      </c>
      <c r="K109" s="5" t="s">
        <v>898</v>
      </c>
      <c r="L109" s="6"/>
      <c r="M109" s="6"/>
      <c r="N109" s="26"/>
      <c r="O109" s="27"/>
      <c r="P109" s="27"/>
      <c r="Q109" s="27"/>
      <c r="R109" s="27"/>
      <c r="W109" s="27"/>
      <c r="X109" s="27"/>
    </row>
    <row r="110" spans="2:24" ht="27.75" customHeight="1" x14ac:dyDescent="0.2">
      <c r="B110" s="64" t="s">
        <v>428</v>
      </c>
      <c r="C110" s="42" t="s">
        <v>201</v>
      </c>
      <c r="D110" s="25" t="s">
        <v>151</v>
      </c>
      <c r="E110" s="41" t="s">
        <v>547</v>
      </c>
      <c r="F110" s="41" t="s">
        <v>845</v>
      </c>
      <c r="G110" s="55" t="s">
        <v>1530</v>
      </c>
      <c r="H110" s="55" t="s">
        <v>1481</v>
      </c>
      <c r="I110" s="47" t="str">
        <f>HYPERLINK(在庫_リスト_表3[[#This Row],[列2]],在庫_リスト_表3[[#This Row],[列1]])</f>
        <v>クリック</v>
      </c>
      <c r="J110" s="11" t="s">
        <v>14</v>
      </c>
      <c r="K110" s="5" t="s">
        <v>899</v>
      </c>
      <c r="L110" s="6"/>
      <c r="M110" s="6"/>
      <c r="N110" s="26"/>
      <c r="O110" s="27"/>
      <c r="P110" s="27"/>
      <c r="Q110" s="27"/>
      <c r="R110" s="27"/>
      <c r="W110" s="27"/>
      <c r="X110" s="27"/>
    </row>
    <row r="111" spans="2:24" ht="27.75" customHeight="1" x14ac:dyDescent="0.2">
      <c r="B111" s="64" t="s">
        <v>428</v>
      </c>
      <c r="C111" s="42" t="s">
        <v>202</v>
      </c>
      <c r="D111" s="25" t="s">
        <v>543</v>
      </c>
      <c r="E111" s="41" t="s">
        <v>545</v>
      </c>
      <c r="F111" s="41" t="s">
        <v>845</v>
      </c>
      <c r="G111" s="55" t="s">
        <v>1531</v>
      </c>
      <c r="H111" s="55" t="s">
        <v>1487</v>
      </c>
      <c r="I111" s="47" t="str">
        <f>HYPERLINK(在庫_リスト_表3[[#This Row],[列2]],在庫_リスト_表3[[#This Row],[列1]])</f>
        <v>クリック</v>
      </c>
      <c r="J111" s="11" t="s">
        <v>14</v>
      </c>
      <c r="K111" s="5" t="s">
        <v>900</v>
      </c>
      <c r="L111" s="6"/>
      <c r="M111" s="6"/>
      <c r="N111" s="26"/>
      <c r="O111" s="27"/>
      <c r="P111" s="27"/>
      <c r="Q111" s="27"/>
      <c r="R111" s="27"/>
      <c r="W111" s="27"/>
      <c r="X111" s="27"/>
    </row>
    <row r="112" spans="2:24" ht="27.75" customHeight="1" x14ac:dyDescent="0.2">
      <c r="B112" s="64" t="s">
        <v>429</v>
      </c>
      <c r="C112" s="42" t="s">
        <v>203</v>
      </c>
      <c r="D112" s="25" t="s">
        <v>151</v>
      </c>
      <c r="E112" s="41" t="s">
        <v>547</v>
      </c>
      <c r="F112" s="41" t="s">
        <v>845</v>
      </c>
      <c r="G112" s="55" t="s">
        <v>1517</v>
      </c>
      <c r="H112" s="55" t="s">
        <v>1481</v>
      </c>
      <c r="I112" s="47" t="str">
        <f>HYPERLINK(在庫_リスト_表3[[#This Row],[列2]],在庫_リスト_表3[[#This Row],[列1]])</f>
        <v>クリック</v>
      </c>
      <c r="J112" s="11" t="s">
        <v>14</v>
      </c>
      <c r="K112" s="5" t="s">
        <v>901</v>
      </c>
      <c r="L112" s="6"/>
      <c r="M112" s="6"/>
      <c r="N112" s="26"/>
      <c r="O112" s="27"/>
      <c r="P112" s="27"/>
      <c r="Q112" s="27"/>
      <c r="R112" s="27"/>
      <c r="W112" s="27"/>
      <c r="X112" s="27"/>
    </row>
    <row r="113" spans="2:24" ht="27.75" customHeight="1" x14ac:dyDescent="0.2">
      <c r="B113" s="64" t="s">
        <v>429</v>
      </c>
      <c r="C113" s="42" t="s">
        <v>204</v>
      </c>
      <c r="D113" s="25" t="s">
        <v>543</v>
      </c>
      <c r="E113" s="41" t="s">
        <v>545</v>
      </c>
      <c r="F113" s="41" t="s">
        <v>845</v>
      </c>
      <c r="G113" s="55" t="s">
        <v>1517</v>
      </c>
      <c r="H113" s="55" t="s">
        <v>1487</v>
      </c>
      <c r="I113" s="47" t="str">
        <f>HYPERLINK(在庫_リスト_表3[[#This Row],[列2]],在庫_リスト_表3[[#This Row],[列1]])</f>
        <v>クリック</v>
      </c>
      <c r="J113" s="11" t="s">
        <v>14</v>
      </c>
      <c r="K113" s="5" t="s">
        <v>902</v>
      </c>
      <c r="L113" s="6"/>
      <c r="M113" s="6"/>
      <c r="N113" s="26"/>
      <c r="O113" s="27"/>
      <c r="P113" s="27"/>
      <c r="Q113" s="27"/>
      <c r="R113" s="27"/>
      <c r="W113" s="27"/>
      <c r="X113" s="27"/>
    </row>
    <row r="114" spans="2:24" ht="27.75" customHeight="1" x14ac:dyDescent="0.2">
      <c r="B114" s="64" t="s">
        <v>430</v>
      </c>
      <c r="C114" s="42" t="s">
        <v>205</v>
      </c>
      <c r="D114" s="25" t="s">
        <v>544</v>
      </c>
      <c r="E114" s="41" t="s">
        <v>151</v>
      </c>
      <c r="F114" s="41" t="s">
        <v>547</v>
      </c>
      <c r="G114" s="55" t="s">
        <v>1517</v>
      </c>
      <c r="H114" s="55" t="s">
        <v>1481</v>
      </c>
      <c r="I114" s="47" t="str">
        <f>HYPERLINK(在庫_リスト_表3[[#This Row],[列2]],在庫_リスト_表3[[#This Row],[列1]])</f>
        <v>クリック</v>
      </c>
      <c r="J114" s="11" t="s">
        <v>14</v>
      </c>
      <c r="K114" s="5" t="s">
        <v>903</v>
      </c>
      <c r="L114" s="6"/>
      <c r="M114" s="6"/>
      <c r="N114" s="26"/>
      <c r="O114" s="27"/>
      <c r="P114" s="27"/>
      <c r="Q114" s="27"/>
      <c r="R114" s="27"/>
      <c r="W114" s="27"/>
      <c r="X114" s="27"/>
    </row>
    <row r="115" spans="2:24" ht="27.75" customHeight="1" x14ac:dyDescent="0.2">
      <c r="B115" s="64" t="s">
        <v>430</v>
      </c>
      <c r="C115" s="42" t="s">
        <v>206</v>
      </c>
      <c r="D115" s="25" t="s">
        <v>543</v>
      </c>
      <c r="E115" s="41" t="s">
        <v>545</v>
      </c>
      <c r="F115" s="41" t="s">
        <v>845</v>
      </c>
      <c r="G115" s="55" t="s">
        <v>1517</v>
      </c>
      <c r="H115" s="55" t="s">
        <v>1487</v>
      </c>
      <c r="I115" s="49" t="s">
        <v>156</v>
      </c>
      <c r="J115" s="11" t="s">
        <v>15</v>
      </c>
      <c r="K115" s="5" t="s">
        <v>904</v>
      </c>
      <c r="L115" s="6"/>
      <c r="M115" s="6"/>
      <c r="N115" s="26"/>
      <c r="O115" s="27"/>
      <c r="P115" s="27"/>
      <c r="Q115" s="27"/>
      <c r="R115" s="27"/>
      <c r="W115" s="27"/>
      <c r="X115" s="27"/>
    </row>
    <row r="116" spans="2:24" ht="27.75" customHeight="1" x14ac:dyDescent="0.2">
      <c r="B116" s="64" t="s">
        <v>431</v>
      </c>
      <c r="C116" s="42" t="s">
        <v>207</v>
      </c>
      <c r="D116" s="25" t="s">
        <v>151</v>
      </c>
      <c r="E116" s="41" t="s">
        <v>547</v>
      </c>
      <c r="F116" s="41" t="s">
        <v>845</v>
      </c>
      <c r="G116" s="55" t="s">
        <v>1532</v>
      </c>
      <c r="H116" s="55" t="s">
        <v>1481</v>
      </c>
      <c r="I116" s="47" t="str">
        <f>HYPERLINK(在庫_リスト_表3[[#This Row],[列2]],在庫_リスト_表3[[#This Row],[列1]])</f>
        <v>クリック</v>
      </c>
      <c r="J116" s="11" t="s">
        <v>14</v>
      </c>
      <c r="K116" s="5" t="s">
        <v>905</v>
      </c>
      <c r="L116" s="6"/>
      <c r="M116" s="6"/>
      <c r="N116" s="26"/>
      <c r="O116" s="27"/>
      <c r="P116" s="27"/>
      <c r="Q116" s="27"/>
      <c r="R116" s="27"/>
      <c r="W116" s="27"/>
      <c r="X116" s="27"/>
    </row>
    <row r="117" spans="2:24" ht="27.75" customHeight="1" x14ac:dyDescent="0.2">
      <c r="B117" s="64" t="s">
        <v>431</v>
      </c>
      <c r="C117" s="42" t="s">
        <v>208</v>
      </c>
      <c r="D117" s="25" t="s">
        <v>543</v>
      </c>
      <c r="E117" s="41" t="s">
        <v>545</v>
      </c>
      <c r="F117" s="41" t="s">
        <v>845</v>
      </c>
      <c r="G117" s="55" t="s">
        <v>1517</v>
      </c>
      <c r="H117" s="55" t="s">
        <v>1487</v>
      </c>
      <c r="I117" s="47" t="str">
        <f>HYPERLINK(在庫_リスト_表3[[#This Row],[列2]],在庫_リスト_表3[[#This Row],[列1]])</f>
        <v>クリック</v>
      </c>
      <c r="J117" s="11" t="s">
        <v>14</v>
      </c>
      <c r="K117" s="5" t="s">
        <v>906</v>
      </c>
      <c r="L117" s="6"/>
      <c r="M117" s="6"/>
      <c r="N117" s="26"/>
      <c r="O117" s="27"/>
      <c r="P117" s="27"/>
      <c r="Q117" s="27"/>
      <c r="R117" s="27"/>
      <c r="W117" s="27"/>
      <c r="X117" s="27"/>
    </row>
    <row r="118" spans="2:24" ht="27.75" customHeight="1" x14ac:dyDescent="0.2">
      <c r="B118" s="64" t="s">
        <v>432</v>
      </c>
      <c r="C118" s="42" t="s">
        <v>209</v>
      </c>
      <c r="D118" s="25" t="s">
        <v>543</v>
      </c>
      <c r="E118" s="41" t="s">
        <v>545</v>
      </c>
      <c r="F118" s="41" t="s">
        <v>845</v>
      </c>
      <c r="G118" s="55"/>
      <c r="H118" s="55" t="s">
        <v>1487</v>
      </c>
      <c r="I118" s="47" t="str">
        <f>HYPERLINK(在庫_リスト_表3[[#This Row],[列2]],在庫_リスト_表3[[#This Row],[列1]])</f>
        <v>お問合せ</v>
      </c>
      <c r="J118" s="11" t="s">
        <v>1615</v>
      </c>
      <c r="K118" s="5"/>
      <c r="L118" s="6"/>
      <c r="M118" s="6"/>
      <c r="N118" s="26"/>
      <c r="O118" s="27"/>
      <c r="P118" s="27"/>
      <c r="Q118" s="27"/>
      <c r="R118" s="27"/>
      <c r="W118" s="27"/>
      <c r="X118" s="27"/>
    </row>
    <row r="119" spans="2:24" ht="27.75" customHeight="1" x14ac:dyDescent="0.2">
      <c r="B119" s="64" t="s">
        <v>433</v>
      </c>
      <c r="C119" s="42" t="s">
        <v>210</v>
      </c>
      <c r="D119" s="25" t="s">
        <v>151</v>
      </c>
      <c r="E119" s="41" t="s">
        <v>845</v>
      </c>
      <c r="F119" s="41" t="s">
        <v>845</v>
      </c>
      <c r="G119" s="55" t="s">
        <v>1461</v>
      </c>
      <c r="H119" s="55" t="s">
        <v>1481</v>
      </c>
      <c r="I119" s="47" t="str">
        <f>HYPERLINK(在庫_リスト_表3[[#This Row],[列2]],在庫_リスト_表3[[#This Row],[列1]])</f>
        <v>クリック</v>
      </c>
      <c r="J119" s="11" t="s">
        <v>14</v>
      </c>
      <c r="K119" s="5" t="s">
        <v>907</v>
      </c>
      <c r="L119" s="6"/>
      <c r="M119" s="6"/>
      <c r="N119" s="26"/>
      <c r="O119" s="27"/>
      <c r="P119" s="27"/>
      <c r="Q119" s="27"/>
      <c r="R119" s="27"/>
      <c r="W119" s="27"/>
      <c r="X119" s="27"/>
    </row>
    <row r="120" spans="2:24" ht="27.75" customHeight="1" x14ac:dyDescent="0.2">
      <c r="B120" s="64" t="s">
        <v>434</v>
      </c>
      <c r="C120" s="42" t="s">
        <v>211</v>
      </c>
      <c r="D120" s="25" t="s">
        <v>545</v>
      </c>
      <c r="E120" s="41" t="s">
        <v>845</v>
      </c>
      <c r="F120" s="41" t="s">
        <v>845</v>
      </c>
      <c r="G120" s="55"/>
      <c r="H120" s="55" t="s">
        <v>1487</v>
      </c>
      <c r="I120" s="47" t="str">
        <f>HYPERLINK(在庫_リスト_表3[[#This Row],[列2]],在庫_リスト_表3[[#This Row],[列1]])</f>
        <v>お問合せ</v>
      </c>
      <c r="J120" s="11" t="s">
        <v>1615</v>
      </c>
      <c r="K120" s="5"/>
      <c r="L120" s="6"/>
      <c r="M120" s="6"/>
      <c r="N120" s="26"/>
      <c r="O120" s="27"/>
      <c r="P120" s="27"/>
      <c r="Q120" s="27"/>
      <c r="R120" s="27"/>
      <c r="W120" s="27"/>
      <c r="X120" s="27"/>
    </row>
    <row r="121" spans="2:24" ht="27.75" customHeight="1" x14ac:dyDescent="0.2">
      <c r="B121" s="64" t="s">
        <v>777</v>
      </c>
      <c r="C121" s="42" t="s">
        <v>212</v>
      </c>
      <c r="D121" s="25" t="s">
        <v>543</v>
      </c>
      <c r="E121" s="41" t="s">
        <v>545</v>
      </c>
      <c r="F121" s="41" t="s">
        <v>845</v>
      </c>
      <c r="G121" s="55" t="s">
        <v>1467</v>
      </c>
      <c r="H121" s="55" t="s">
        <v>1487</v>
      </c>
      <c r="I121" s="47" t="str">
        <f>HYPERLINK(在庫_リスト_表3[[#This Row],[列2]],在庫_リスト_表3[[#This Row],[列1]])</f>
        <v>クリック</v>
      </c>
      <c r="J121" s="11" t="s">
        <v>14</v>
      </c>
      <c r="K121" s="5" t="s">
        <v>908</v>
      </c>
      <c r="L121" s="6"/>
      <c r="M121" s="6"/>
      <c r="N121" s="26"/>
      <c r="O121" s="27"/>
      <c r="P121" s="27"/>
      <c r="Q121" s="27"/>
      <c r="R121" s="27"/>
      <c r="W121" s="27"/>
      <c r="X121" s="27"/>
    </row>
    <row r="122" spans="2:24" ht="27.75" customHeight="1" x14ac:dyDescent="0.2">
      <c r="B122" s="64" t="s">
        <v>778</v>
      </c>
      <c r="C122" s="42" t="s">
        <v>213</v>
      </c>
      <c r="D122" s="25" t="s">
        <v>544</v>
      </c>
      <c r="E122" s="41" t="s">
        <v>151</v>
      </c>
      <c r="F122" s="41" t="s">
        <v>547</v>
      </c>
      <c r="G122" s="55" t="s">
        <v>1529</v>
      </c>
      <c r="H122" s="55" t="s">
        <v>1481</v>
      </c>
      <c r="I122" s="47" t="str">
        <f>HYPERLINK(在庫_リスト_表3[[#This Row],[列2]],在庫_リスト_表3[[#This Row],[列1]])</f>
        <v>クリック</v>
      </c>
      <c r="J122" s="11" t="s">
        <v>14</v>
      </c>
      <c r="K122" s="5" t="s">
        <v>909</v>
      </c>
      <c r="L122" s="6"/>
      <c r="M122" s="6"/>
      <c r="N122" s="26"/>
      <c r="O122" s="27"/>
      <c r="P122" s="27"/>
      <c r="Q122" s="27"/>
      <c r="R122" s="27"/>
      <c r="W122" s="27"/>
      <c r="X122" s="27"/>
    </row>
    <row r="123" spans="2:24" ht="27.75" customHeight="1" x14ac:dyDescent="0.2">
      <c r="B123" s="64" t="s">
        <v>778</v>
      </c>
      <c r="C123" s="42" t="s">
        <v>214</v>
      </c>
      <c r="D123" s="25" t="s">
        <v>543</v>
      </c>
      <c r="E123" s="41" t="s">
        <v>545</v>
      </c>
      <c r="F123" s="41" t="s">
        <v>845</v>
      </c>
      <c r="G123" s="55" t="s">
        <v>1529</v>
      </c>
      <c r="H123" s="55" t="s">
        <v>1487</v>
      </c>
      <c r="I123" s="47" t="str">
        <f>HYPERLINK(在庫_リスト_表3[[#This Row],[列2]],在庫_リスト_表3[[#This Row],[列1]])</f>
        <v>クリック</v>
      </c>
      <c r="J123" s="11" t="s">
        <v>14</v>
      </c>
      <c r="K123" s="5" t="s">
        <v>910</v>
      </c>
      <c r="L123" s="6"/>
      <c r="M123" s="6"/>
      <c r="N123" s="26"/>
      <c r="O123" s="27"/>
      <c r="P123" s="27"/>
      <c r="Q123" s="27"/>
      <c r="R123" s="27"/>
      <c r="W123" s="27"/>
      <c r="X123" s="27"/>
    </row>
    <row r="124" spans="2:24" ht="27.75" customHeight="1" x14ac:dyDescent="0.2">
      <c r="B124" s="64" t="s">
        <v>435</v>
      </c>
      <c r="C124" s="42" t="s">
        <v>215</v>
      </c>
      <c r="D124" s="25" t="s">
        <v>544</v>
      </c>
      <c r="E124" s="41" t="s">
        <v>151</v>
      </c>
      <c r="F124" s="41" t="s">
        <v>845</v>
      </c>
      <c r="G124" s="55" t="s">
        <v>1533</v>
      </c>
      <c r="H124" s="55" t="s">
        <v>1481</v>
      </c>
      <c r="I124" s="47" t="str">
        <f>HYPERLINK(在庫_リスト_表3[[#This Row],[列2]],在庫_リスト_表3[[#This Row],[列1]])</f>
        <v>クリック</v>
      </c>
      <c r="J124" s="11" t="s">
        <v>14</v>
      </c>
      <c r="K124" s="5" t="s">
        <v>911</v>
      </c>
      <c r="L124" s="6"/>
      <c r="M124" s="6"/>
      <c r="N124" s="26"/>
      <c r="O124" s="27"/>
      <c r="P124" s="27"/>
      <c r="Q124" s="27"/>
      <c r="R124" s="27"/>
      <c r="W124" s="27"/>
      <c r="X124" s="27"/>
    </row>
    <row r="125" spans="2:24" ht="27.75" customHeight="1" x14ac:dyDescent="0.2">
      <c r="B125" s="64" t="s">
        <v>435</v>
      </c>
      <c r="C125" s="42" t="s">
        <v>216</v>
      </c>
      <c r="D125" s="25" t="s">
        <v>543</v>
      </c>
      <c r="E125" s="41" t="s">
        <v>845</v>
      </c>
      <c r="F125" s="41" t="s">
        <v>845</v>
      </c>
      <c r="G125" s="55" t="s">
        <v>1496</v>
      </c>
      <c r="H125" s="55" t="s">
        <v>1487</v>
      </c>
      <c r="I125" s="47" t="str">
        <f>HYPERLINK(在庫_リスト_表3[[#This Row],[列2]],在庫_リスト_表3[[#This Row],[列1]])</f>
        <v>クリック</v>
      </c>
      <c r="J125" s="11" t="s">
        <v>14</v>
      </c>
      <c r="K125" s="5" t="s">
        <v>912</v>
      </c>
      <c r="L125" s="6"/>
      <c r="M125" s="6"/>
      <c r="N125" s="26"/>
      <c r="O125" s="27"/>
      <c r="P125" s="27"/>
      <c r="Q125" s="27"/>
      <c r="R125" s="27"/>
      <c r="W125" s="27"/>
      <c r="X125" s="27"/>
    </row>
    <row r="126" spans="2:24" ht="27.75" customHeight="1" x14ac:dyDescent="0.2">
      <c r="B126" s="64" t="s">
        <v>436</v>
      </c>
      <c r="C126" s="42" t="s">
        <v>217</v>
      </c>
      <c r="D126" s="25" t="s">
        <v>545</v>
      </c>
      <c r="E126" s="41" t="s">
        <v>845</v>
      </c>
      <c r="F126" s="41" t="s">
        <v>845</v>
      </c>
      <c r="G126" s="55"/>
      <c r="H126" s="55" t="s">
        <v>1487</v>
      </c>
      <c r="I126" s="47" t="str">
        <f>HYPERLINK(在庫_リスト_表3[[#This Row],[列2]],在庫_リスト_表3[[#This Row],[列1]])</f>
        <v>お問合せ</v>
      </c>
      <c r="J126" s="11" t="s">
        <v>1615</v>
      </c>
      <c r="K126" s="5"/>
      <c r="L126" s="6"/>
      <c r="M126" s="6"/>
      <c r="N126" s="26"/>
      <c r="O126" s="27"/>
      <c r="P126" s="27"/>
      <c r="Q126" s="27"/>
      <c r="R126" s="27"/>
      <c r="W126" s="27"/>
      <c r="X126" s="27"/>
    </row>
    <row r="127" spans="2:24" ht="27.75" customHeight="1" x14ac:dyDescent="0.2">
      <c r="B127" s="64" t="s">
        <v>437</v>
      </c>
      <c r="C127" s="42" t="s">
        <v>363</v>
      </c>
      <c r="D127" s="25" t="s">
        <v>151</v>
      </c>
      <c r="E127" s="41" t="s">
        <v>547</v>
      </c>
      <c r="F127" s="41" t="s">
        <v>845</v>
      </c>
      <c r="G127" s="55" t="s">
        <v>1502</v>
      </c>
      <c r="H127" s="55" t="s">
        <v>1481</v>
      </c>
      <c r="I127" s="47" t="str">
        <f>HYPERLINK(在庫_リスト_表3[[#This Row],[列2]],在庫_リスト_表3[[#This Row],[列1]])</f>
        <v>クリック</v>
      </c>
      <c r="J127" s="11" t="s">
        <v>14</v>
      </c>
      <c r="K127" s="5" t="s">
        <v>913</v>
      </c>
      <c r="L127" s="6"/>
      <c r="M127" s="6"/>
      <c r="N127" s="26"/>
      <c r="O127" s="27"/>
      <c r="P127" s="27"/>
      <c r="Q127" s="27"/>
      <c r="R127" s="27"/>
      <c r="W127" s="27"/>
      <c r="X127" s="27"/>
    </row>
    <row r="128" spans="2:24" ht="27.75" customHeight="1" x14ac:dyDescent="0.2">
      <c r="B128" s="64" t="s">
        <v>437</v>
      </c>
      <c r="C128" s="42" t="s">
        <v>218</v>
      </c>
      <c r="D128" s="25" t="s">
        <v>543</v>
      </c>
      <c r="E128" s="41" t="s">
        <v>545</v>
      </c>
      <c r="F128" s="41" t="s">
        <v>845</v>
      </c>
      <c r="G128" s="55" t="s">
        <v>1534</v>
      </c>
      <c r="H128" s="55" t="s">
        <v>1487</v>
      </c>
      <c r="I128" s="47" t="str">
        <f>HYPERLINK(在庫_リスト_表3[[#This Row],[列2]],在庫_リスト_表3[[#This Row],[列1]])</f>
        <v>クリック</v>
      </c>
      <c r="J128" s="11" t="s">
        <v>14</v>
      </c>
      <c r="K128" s="5" t="s">
        <v>914</v>
      </c>
      <c r="L128" s="6"/>
      <c r="M128" s="6"/>
      <c r="N128" s="26"/>
      <c r="O128" s="27"/>
      <c r="P128" s="27"/>
      <c r="Q128" s="27"/>
      <c r="R128" s="27"/>
      <c r="W128" s="27"/>
      <c r="X128" s="27"/>
    </row>
    <row r="129" spans="2:24" ht="27.75" customHeight="1" x14ac:dyDescent="0.2">
      <c r="B129" s="64" t="s">
        <v>438</v>
      </c>
      <c r="C129" s="42" t="s">
        <v>219</v>
      </c>
      <c r="D129" s="25" t="s">
        <v>545</v>
      </c>
      <c r="E129" s="41" t="s">
        <v>845</v>
      </c>
      <c r="F129" s="41" t="s">
        <v>845</v>
      </c>
      <c r="G129" s="55"/>
      <c r="H129" s="55" t="s">
        <v>1487</v>
      </c>
      <c r="I129" s="49" t="s">
        <v>156</v>
      </c>
      <c r="J129" s="11" t="s">
        <v>1615</v>
      </c>
      <c r="K129" s="5"/>
      <c r="L129" s="6"/>
      <c r="M129" s="6"/>
      <c r="N129" s="26"/>
      <c r="O129" s="27"/>
      <c r="P129" s="27"/>
      <c r="Q129" s="27"/>
      <c r="R129" s="27"/>
      <c r="W129" s="27"/>
      <c r="X129" s="27"/>
    </row>
    <row r="130" spans="2:24" ht="27.75" customHeight="1" x14ac:dyDescent="0.2">
      <c r="B130" s="64" t="s">
        <v>439</v>
      </c>
      <c r="C130" s="42" t="s">
        <v>220</v>
      </c>
      <c r="D130" s="25" t="s">
        <v>151</v>
      </c>
      <c r="E130" s="41" t="s">
        <v>547</v>
      </c>
      <c r="F130" s="41" t="s">
        <v>845</v>
      </c>
      <c r="G130" s="55" t="s">
        <v>1535</v>
      </c>
      <c r="H130" s="55" t="s">
        <v>1481</v>
      </c>
      <c r="I130" s="49" t="s">
        <v>156</v>
      </c>
      <c r="J130" s="11" t="s">
        <v>15</v>
      </c>
      <c r="K130" s="5" t="s">
        <v>915</v>
      </c>
      <c r="L130" s="6"/>
      <c r="M130" s="6"/>
      <c r="N130" s="26"/>
      <c r="O130" s="27"/>
      <c r="P130" s="27"/>
      <c r="Q130" s="27"/>
      <c r="R130" s="27"/>
      <c r="W130" s="27"/>
      <c r="X130" s="27"/>
    </row>
    <row r="131" spans="2:24" ht="27.75" customHeight="1" x14ac:dyDescent="0.2">
      <c r="B131" s="64" t="s">
        <v>440</v>
      </c>
      <c r="C131" s="42" t="s">
        <v>221</v>
      </c>
      <c r="D131" s="25" t="s">
        <v>151</v>
      </c>
      <c r="E131" s="41" t="s">
        <v>845</v>
      </c>
      <c r="F131" s="41" t="s">
        <v>845</v>
      </c>
      <c r="G131" s="55" t="s">
        <v>1502</v>
      </c>
      <c r="H131" s="55" t="s">
        <v>1481</v>
      </c>
      <c r="I131" s="47" t="str">
        <f>HYPERLINK(在庫_リスト_表3[[#This Row],[列2]],在庫_リスト_表3[[#This Row],[列1]])</f>
        <v>クリック</v>
      </c>
      <c r="J131" s="11" t="s">
        <v>14</v>
      </c>
      <c r="K131" s="5" t="s">
        <v>916</v>
      </c>
      <c r="L131" s="6"/>
      <c r="M131" s="6"/>
      <c r="N131" s="26"/>
      <c r="O131" s="27"/>
      <c r="P131" s="27"/>
      <c r="Q131" s="27"/>
      <c r="R131" s="27"/>
      <c r="W131" s="27"/>
      <c r="X131" s="27"/>
    </row>
    <row r="132" spans="2:24" ht="27.75" customHeight="1" x14ac:dyDescent="0.2">
      <c r="B132" s="64" t="s">
        <v>779</v>
      </c>
      <c r="C132" s="42" t="s">
        <v>222</v>
      </c>
      <c r="D132" s="25" t="s">
        <v>544</v>
      </c>
      <c r="E132" s="41" t="s">
        <v>151</v>
      </c>
      <c r="F132" s="41" t="s">
        <v>547</v>
      </c>
      <c r="G132" s="55" t="s">
        <v>1536</v>
      </c>
      <c r="H132" s="55" t="s">
        <v>1481</v>
      </c>
      <c r="I132" s="47" t="str">
        <f>HYPERLINK(在庫_リスト_表3[[#This Row],[列2]],在庫_リスト_表3[[#This Row],[列1]])</f>
        <v>クリック</v>
      </c>
      <c r="J132" s="11" t="s">
        <v>14</v>
      </c>
      <c r="K132" s="5" t="s">
        <v>917</v>
      </c>
      <c r="L132" s="6"/>
      <c r="M132" s="6"/>
      <c r="N132" s="26"/>
      <c r="O132" s="27"/>
      <c r="P132" s="27"/>
      <c r="Q132" s="27"/>
      <c r="R132" s="27"/>
      <c r="W132" s="27"/>
      <c r="X132" s="27"/>
    </row>
    <row r="133" spans="2:24" ht="27.75" customHeight="1" x14ac:dyDescent="0.2">
      <c r="B133" s="64" t="s">
        <v>779</v>
      </c>
      <c r="C133" s="42" t="s">
        <v>223</v>
      </c>
      <c r="D133" s="25" t="s">
        <v>544</v>
      </c>
      <c r="E133" s="41" t="s">
        <v>543</v>
      </c>
      <c r="F133" s="41" t="s">
        <v>545</v>
      </c>
      <c r="G133" s="55" t="s">
        <v>1536</v>
      </c>
      <c r="H133" s="55" t="s">
        <v>1487</v>
      </c>
      <c r="I133" s="47" t="str">
        <f>HYPERLINK(在庫_リスト_表3[[#This Row],[列2]],在庫_リスト_表3[[#This Row],[列1]])</f>
        <v>クリック</v>
      </c>
      <c r="J133" s="11" t="s">
        <v>14</v>
      </c>
      <c r="K133" s="5" t="s">
        <v>918</v>
      </c>
      <c r="L133" s="6"/>
      <c r="M133" s="6"/>
      <c r="N133" s="26"/>
      <c r="O133" s="27"/>
      <c r="P133" s="27"/>
      <c r="Q133" s="27"/>
      <c r="R133" s="27"/>
      <c r="W133" s="27"/>
      <c r="X133" s="27"/>
    </row>
    <row r="134" spans="2:24" ht="27.75" customHeight="1" x14ac:dyDescent="0.2">
      <c r="B134" s="64" t="s">
        <v>1151</v>
      </c>
      <c r="C134" s="42" t="s">
        <v>1274</v>
      </c>
      <c r="D134" s="25" t="s">
        <v>151</v>
      </c>
      <c r="E134" s="41" t="s">
        <v>547</v>
      </c>
      <c r="F134" s="41" t="s">
        <v>845</v>
      </c>
      <c r="G134" s="55" t="s">
        <v>1521</v>
      </c>
      <c r="H134" s="55" t="s">
        <v>1481</v>
      </c>
      <c r="I134" s="47" t="str">
        <f>HYPERLINK(在庫_リスト_表3[[#This Row],[列2]],在庫_リスト_表3[[#This Row],[列1]])</f>
        <v>お問合せ</v>
      </c>
      <c r="J134" s="11" t="s">
        <v>1615</v>
      </c>
      <c r="K134" s="5"/>
      <c r="L134" s="6"/>
      <c r="M134" s="6"/>
      <c r="N134" s="26"/>
      <c r="O134" s="27"/>
      <c r="P134" s="27"/>
      <c r="Q134" s="27"/>
      <c r="R134" s="27"/>
      <c r="W134" s="27"/>
      <c r="X134" s="27"/>
    </row>
    <row r="135" spans="2:24" ht="27.75" customHeight="1" x14ac:dyDescent="0.2">
      <c r="B135" s="64" t="s">
        <v>1151</v>
      </c>
      <c r="C135" s="42" t="s">
        <v>224</v>
      </c>
      <c r="D135" s="25" t="s">
        <v>1353</v>
      </c>
      <c r="E135" s="41" t="s">
        <v>1356</v>
      </c>
      <c r="F135" s="41" t="s">
        <v>845</v>
      </c>
      <c r="G135" s="55" t="s">
        <v>1521</v>
      </c>
      <c r="H135" s="55" t="s">
        <v>1487</v>
      </c>
      <c r="I135" s="47" t="str">
        <f>HYPERLINK(在庫_リスト_表3[[#This Row],[列2]],在庫_リスト_表3[[#This Row],[列1]])</f>
        <v>お問合せ</v>
      </c>
      <c r="J135" s="11" t="s">
        <v>1615</v>
      </c>
      <c r="K135" s="5"/>
      <c r="L135" s="6"/>
      <c r="M135" s="6"/>
      <c r="N135" s="26"/>
      <c r="O135" s="27"/>
      <c r="P135" s="27"/>
      <c r="Q135" s="27"/>
      <c r="R135" s="27"/>
      <c r="W135" s="27"/>
      <c r="X135" s="27"/>
    </row>
    <row r="136" spans="2:24" ht="27.75" customHeight="1" x14ac:dyDescent="0.2">
      <c r="B136" s="64" t="s">
        <v>780</v>
      </c>
      <c r="C136" s="42" t="s">
        <v>364</v>
      </c>
      <c r="D136" s="25" t="s">
        <v>151</v>
      </c>
      <c r="E136" s="41" t="s">
        <v>547</v>
      </c>
      <c r="F136" s="41" t="s">
        <v>845</v>
      </c>
      <c r="G136" s="55" t="s">
        <v>1537</v>
      </c>
      <c r="H136" s="55" t="s">
        <v>1481</v>
      </c>
      <c r="I136" s="47" t="str">
        <f>HYPERLINK(在庫_リスト_表3[[#This Row],[列2]],在庫_リスト_表3[[#This Row],[列1]])</f>
        <v>クリック</v>
      </c>
      <c r="J136" s="11" t="s">
        <v>14</v>
      </c>
      <c r="K136" s="5" t="s">
        <v>919</v>
      </c>
      <c r="L136" s="6"/>
      <c r="M136" s="6"/>
      <c r="N136" s="26"/>
      <c r="O136" s="27"/>
      <c r="P136" s="27"/>
      <c r="Q136" s="27"/>
      <c r="R136" s="27"/>
      <c r="W136" s="27"/>
      <c r="X136" s="27"/>
    </row>
    <row r="137" spans="2:24" ht="27.75" customHeight="1" x14ac:dyDescent="0.2">
      <c r="B137" s="64" t="s">
        <v>781</v>
      </c>
      <c r="C137" s="42" t="s">
        <v>225</v>
      </c>
      <c r="D137" s="25" t="s">
        <v>543</v>
      </c>
      <c r="E137" s="41" t="s">
        <v>545</v>
      </c>
      <c r="F137" s="41" t="s">
        <v>845</v>
      </c>
      <c r="G137" s="55" t="s">
        <v>1538</v>
      </c>
      <c r="H137" s="55" t="s">
        <v>1487</v>
      </c>
      <c r="I137" s="47" t="str">
        <f>HYPERLINK(在庫_リスト_表3[[#This Row],[列2]],在庫_リスト_表3[[#This Row],[列1]])</f>
        <v>クリック</v>
      </c>
      <c r="J137" s="11" t="s">
        <v>14</v>
      </c>
      <c r="K137" s="5" t="s">
        <v>920</v>
      </c>
      <c r="L137" s="6"/>
      <c r="M137" s="6"/>
      <c r="N137" s="26"/>
      <c r="O137" s="27"/>
      <c r="P137" s="27"/>
      <c r="Q137" s="27"/>
      <c r="R137" s="27"/>
      <c r="W137" s="27"/>
      <c r="X137" s="27"/>
    </row>
    <row r="138" spans="2:24" ht="27.75" customHeight="1" x14ac:dyDescent="0.2">
      <c r="B138" s="64" t="s">
        <v>782</v>
      </c>
      <c r="C138" s="42" t="s">
        <v>725</v>
      </c>
      <c r="D138" s="25" t="s">
        <v>151</v>
      </c>
      <c r="E138" s="41" t="s">
        <v>845</v>
      </c>
      <c r="F138" s="41" t="s">
        <v>845</v>
      </c>
      <c r="G138" s="55" t="s">
        <v>1499</v>
      </c>
      <c r="H138" s="55" t="s">
        <v>1481</v>
      </c>
      <c r="I138" s="47" t="str">
        <f>HYPERLINK(在庫_リスト_表3[[#This Row],[列2]],在庫_リスト_表3[[#This Row],[列1]])</f>
        <v>クリック</v>
      </c>
      <c r="J138" s="11" t="s">
        <v>14</v>
      </c>
      <c r="K138" s="5" t="s">
        <v>921</v>
      </c>
      <c r="L138" s="6"/>
      <c r="M138" s="6"/>
      <c r="N138" s="26"/>
      <c r="O138" s="27"/>
      <c r="P138" s="27"/>
      <c r="Q138" s="27"/>
      <c r="R138" s="27"/>
      <c r="W138" s="27"/>
      <c r="X138" s="27"/>
    </row>
    <row r="139" spans="2:24" ht="27.75" customHeight="1" x14ac:dyDescent="0.2">
      <c r="B139" s="64" t="s">
        <v>441</v>
      </c>
      <c r="C139" s="42" t="s">
        <v>226</v>
      </c>
      <c r="D139" s="25" t="s">
        <v>545</v>
      </c>
      <c r="E139" s="41" t="s">
        <v>845</v>
      </c>
      <c r="F139" s="41" t="s">
        <v>845</v>
      </c>
      <c r="G139" s="55"/>
      <c r="H139" s="55" t="s">
        <v>1487</v>
      </c>
      <c r="I139" s="47" t="str">
        <f>HYPERLINK(在庫_リスト_表3[[#This Row],[列2]],在庫_リスト_表3[[#This Row],[列1]])</f>
        <v>お問合せ</v>
      </c>
      <c r="J139" s="11" t="s">
        <v>1615</v>
      </c>
      <c r="K139" s="5"/>
      <c r="L139" s="6"/>
      <c r="M139" s="6"/>
      <c r="N139" s="26"/>
      <c r="O139" s="27"/>
      <c r="P139" s="27"/>
      <c r="Q139" s="27"/>
      <c r="R139" s="27"/>
      <c r="W139" s="27"/>
      <c r="X139" s="27"/>
    </row>
    <row r="140" spans="2:24" ht="27.75" customHeight="1" x14ac:dyDescent="0.2">
      <c r="B140" s="64" t="s">
        <v>442</v>
      </c>
      <c r="C140" s="42" t="s">
        <v>227</v>
      </c>
      <c r="D140" s="25" t="s">
        <v>544</v>
      </c>
      <c r="E140" s="41" t="s">
        <v>151</v>
      </c>
      <c r="F140" s="41" t="s">
        <v>547</v>
      </c>
      <c r="G140" s="55" t="s">
        <v>1539</v>
      </c>
      <c r="H140" s="55" t="s">
        <v>1481</v>
      </c>
      <c r="I140" s="47" t="str">
        <f>HYPERLINK(在庫_リスト_表3[[#This Row],[列2]],在庫_リスト_表3[[#This Row],[列1]])</f>
        <v>クリック</v>
      </c>
      <c r="J140" s="11" t="s">
        <v>14</v>
      </c>
      <c r="K140" s="5" t="s">
        <v>922</v>
      </c>
      <c r="L140" s="6"/>
      <c r="M140" s="6"/>
      <c r="N140" s="26"/>
      <c r="O140" s="27"/>
      <c r="P140" s="27"/>
      <c r="Q140" s="27"/>
      <c r="R140" s="27"/>
      <c r="W140" s="27"/>
      <c r="X140" s="27"/>
    </row>
    <row r="141" spans="2:24" ht="27.75" customHeight="1" x14ac:dyDescent="0.25">
      <c r="B141" s="64" t="s">
        <v>442</v>
      </c>
      <c r="C141" s="42" t="s">
        <v>228</v>
      </c>
      <c r="D141" s="25" t="s">
        <v>543</v>
      </c>
      <c r="E141" s="41" t="s">
        <v>545</v>
      </c>
      <c r="F141" s="41" t="s">
        <v>845</v>
      </c>
      <c r="G141" s="55" t="s">
        <v>1540</v>
      </c>
      <c r="H141" s="55" t="s">
        <v>1487</v>
      </c>
      <c r="I141" s="47" t="str">
        <f>HYPERLINK(在庫_リスト_表3[[#This Row],[列2]],在庫_リスト_表3[[#This Row],[列1]])</f>
        <v>クリック</v>
      </c>
      <c r="J141" s="11" t="s">
        <v>14</v>
      </c>
      <c r="K141" s="5" t="s">
        <v>923</v>
      </c>
      <c r="L141" s="6"/>
      <c r="M141" s="6"/>
      <c r="N141" s="27"/>
      <c r="O141" s="27"/>
      <c r="P141" s="27"/>
      <c r="Q141" s="27"/>
      <c r="R141" s="27"/>
      <c r="W141" s="27"/>
      <c r="X141" s="27"/>
    </row>
    <row r="142" spans="2:24" ht="27.75" customHeight="1" x14ac:dyDescent="0.25">
      <c r="B142" s="64" t="s">
        <v>528</v>
      </c>
      <c r="C142" s="42" t="s">
        <v>375</v>
      </c>
      <c r="D142" s="25" t="s">
        <v>151</v>
      </c>
      <c r="E142" s="41" t="s">
        <v>547</v>
      </c>
      <c r="F142" s="41" t="s">
        <v>845</v>
      </c>
      <c r="G142" s="55" t="s">
        <v>1536</v>
      </c>
      <c r="H142" s="55" t="s">
        <v>1481</v>
      </c>
      <c r="I142" s="47" t="str">
        <f>HYPERLINK(在庫_リスト_表3[[#This Row],[列2]],在庫_リスト_表3[[#This Row],[列1]])</f>
        <v>クリック</v>
      </c>
      <c r="J142" s="11" t="s">
        <v>14</v>
      </c>
      <c r="K142" s="5" t="s">
        <v>924</v>
      </c>
      <c r="L142" s="6"/>
      <c r="M142" s="6"/>
      <c r="N142" s="27"/>
      <c r="O142" s="27"/>
      <c r="P142" s="27"/>
      <c r="Q142" s="27"/>
      <c r="R142" s="27"/>
      <c r="W142" s="27"/>
      <c r="X142" s="27"/>
    </row>
    <row r="143" spans="2:24" ht="27.75" customHeight="1" x14ac:dyDescent="0.25">
      <c r="B143" s="64" t="s">
        <v>443</v>
      </c>
      <c r="C143" s="42" t="s">
        <v>229</v>
      </c>
      <c r="D143" s="25" t="s">
        <v>543</v>
      </c>
      <c r="E143" s="41" t="s">
        <v>545</v>
      </c>
      <c r="F143" s="41" t="s">
        <v>845</v>
      </c>
      <c r="G143" s="55" t="s">
        <v>1541</v>
      </c>
      <c r="H143" s="55" t="s">
        <v>1487</v>
      </c>
      <c r="I143" s="47" t="str">
        <f>HYPERLINK(在庫_リスト_表3[[#This Row],[列2]],在庫_リスト_表3[[#This Row],[列1]])</f>
        <v>クリック</v>
      </c>
      <c r="J143" s="11" t="s">
        <v>14</v>
      </c>
      <c r="K143" s="5" t="s">
        <v>925</v>
      </c>
      <c r="L143" s="6"/>
      <c r="M143" s="6"/>
      <c r="N143" s="27"/>
      <c r="O143" s="27"/>
      <c r="P143" s="27"/>
      <c r="Q143" s="27"/>
      <c r="R143" s="27"/>
      <c r="W143" s="27"/>
      <c r="X143" s="27"/>
    </row>
    <row r="144" spans="2:24" ht="27.75" customHeight="1" x14ac:dyDescent="0.25">
      <c r="B144" s="64" t="s">
        <v>444</v>
      </c>
      <c r="C144" s="42" t="s">
        <v>230</v>
      </c>
      <c r="D144" s="25" t="s">
        <v>151</v>
      </c>
      <c r="E144" s="41" t="s">
        <v>547</v>
      </c>
      <c r="F144" s="41" t="s">
        <v>845</v>
      </c>
      <c r="G144" s="55" t="s">
        <v>1468</v>
      </c>
      <c r="H144" s="55" t="s">
        <v>1481</v>
      </c>
      <c r="I144" s="47" t="str">
        <f>HYPERLINK(在庫_リスト_表3[[#This Row],[列2]],在庫_リスト_表3[[#This Row],[列1]])</f>
        <v>クリック</v>
      </c>
      <c r="J144" s="11" t="s">
        <v>14</v>
      </c>
      <c r="K144" s="5" t="s">
        <v>926</v>
      </c>
      <c r="L144" s="6"/>
      <c r="M144" s="6"/>
      <c r="N144" s="27"/>
      <c r="O144" s="27"/>
      <c r="P144" s="27"/>
      <c r="Q144" s="27"/>
      <c r="R144" s="27"/>
      <c r="W144" s="27"/>
      <c r="X144" s="27"/>
    </row>
    <row r="145" spans="2:24" ht="27.75" customHeight="1" x14ac:dyDescent="0.25">
      <c r="B145" s="64" t="s">
        <v>444</v>
      </c>
      <c r="C145" s="42" t="s">
        <v>231</v>
      </c>
      <c r="D145" s="25" t="s">
        <v>545</v>
      </c>
      <c r="E145" s="41" t="s">
        <v>845</v>
      </c>
      <c r="F145" s="41" t="s">
        <v>845</v>
      </c>
      <c r="G145" s="55" t="s">
        <v>1468</v>
      </c>
      <c r="H145" s="55" t="s">
        <v>1487</v>
      </c>
      <c r="I145" s="47" t="str">
        <f>HYPERLINK(在庫_リスト_表3[[#This Row],[列2]],在庫_リスト_表3[[#This Row],[列1]])</f>
        <v>クリック</v>
      </c>
      <c r="J145" s="11" t="s">
        <v>14</v>
      </c>
      <c r="K145" s="5" t="s">
        <v>927</v>
      </c>
      <c r="L145" s="6"/>
      <c r="M145" s="6"/>
      <c r="N145" s="27"/>
      <c r="O145" s="27"/>
      <c r="P145" s="27"/>
      <c r="Q145" s="27"/>
      <c r="R145" s="27"/>
      <c r="W145" s="27"/>
      <c r="X145" s="27"/>
    </row>
    <row r="146" spans="2:24" ht="27.75" customHeight="1" x14ac:dyDescent="0.25">
      <c r="B146" s="64" t="s">
        <v>783</v>
      </c>
      <c r="C146" s="42" t="s">
        <v>232</v>
      </c>
      <c r="D146" s="25" t="s">
        <v>543</v>
      </c>
      <c r="E146" s="41" t="s">
        <v>545</v>
      </c>
      <c r="F146" s="41" t="s">
        <v>845</v>
      </c>
      <c r="G146" s="55" t="s">
        <v>1542</v>
      </c>
      <c r="H146" s="55" t="s">
        <v>1487</v>
      </c>
      <c r="I146" s="47" t="str">
        <f>HYPERLINK(在庫_リスト_表3[[#This Row],[列2]],在庫_リスト_表3[[#This Row],[列1]])</f>
        <v>クリック</v>
      </c>
      <c r="J146" s="11" t="s">
        <v>14</v>
      </c>
      <c r="K146" s="5" t="s">
        <v>928</v>
      </c>
      <c r="L146" s="6"/>
      <c r="M146" s="6"/>
      <c r="N146" s="27"/>
      <c r="O146" s="27"/>
      <c r="P146" s="27"/>
      <c r="Q146" s="27"/>
      <c r="R146" s="27"/>
      <c r="W146" s="27"/>
      <c r="X146" s="27"/>
    </row>
    <row r="147" spans="2:24" ht="27.75" customHeight="1" x14ac:dyDescent="0.25">
      <c r="B147" s="64" t="s">
        <v>445</v>
      </c>
      <c r="C147" s="42" t="s">
        <v>233</v>
      </c>
      <c r="D147" s="25" t="s">
        <v>151</v>
      </c>
      <c r="E147" s="41" t="s">
        <v>547</v>
      </c>
      <c r="F147" s="41" t="s">
        <v>845</v>
      </c>
      <c r="G147" s="55" t="s">
        <v>1502</v>
      </c>
      <c r="H147" s="55" t="s">
        <v>1481</v>
      </c>
      <c r="I147" s="47" t="str">
        <f>HYPERLINK(在庫_リスト_表3[[#This Row],[列2]],在庫_リスト_表3[[#This Row],[列1]])</f>
        <v>クリック</v>
      </c>
      <c r="J147" s="11" t="s">
        <v>14</v>
      </c>
      <c r="K147" s="5" t="s">
        <v>929</v>
      </c>
      <c r="L147" s="6"/>
      <c r="M147" s="6"/>
      <c r="N147" s="27"/>
      <c r="O147" s="27"/>
      <c r="P147" s="27"/>
      <c r="Q147" s="27"/>
      <c r="R147" s="27"/>
      <c r="W147" s="27"/>
      <c r="X147" s="27"/>
    </row>
    <row r="148" spans="2:24" ht="27.75" customHeight="1" x14ac:dyDescent="0.25">
      <c r="B148" s="64" t="s">
        <v>445</v>
      </c>
      <c r="C148" s="42" t="s">
        <v>234</v>
      </c>
      <c r="D148" s="25" t="s">
        <v>543</v>
      </c>
      <c r="E148" s="41" t="s">
        <v>845</v>
      </c>
      <c r="F148" s="41" t="s">
        <v>845</v>
      </c>
      <c r="G148" s="55" t="s">
        <v>1543</v>
      </c>
      <c r="H148" s="55" t="s">
        <v>1487</v>
      </c>
      <c r="I148" s="49" t="s">
        <v>156</v>
      </c>
      <c r="J148" s="11" t="s">
        <v>15</v>
      </c>
      <c r="K148" s="5" t="s">
        <v>930</v>
      </c>
      <c r="L148" s="6"/>
      <c r="M148" s="6"/>
      <c r="N148" s="27"/>
      <c r="O148" s="27"/>
      <c r="P148" s="27"/>
      <c r="Q148" s="27"/>
      <c r="R148" s="27"/>
      <c r="W148" s="27"/>
      <c r="X148" s="27"/>
    </row>
    <row r="149" spans="2:24" ht="27.75" customHeight="1" x14ac:dyDescent="0.25">
      <c r="B149" s="64" t="s">
        <v>446</v>
      </c>
      <c r="C149" s="42" t="s">
        <v>235</v>
      </c>
      <c r="D149" s="25" t="s">
        <v>151</v>
      </c>
      <c r="E149" s="41" t="s">
        <v>845</v>
      </c>
      <c r="F149" s="41" t="s">
        <v>845</v>
      </c>
      <c r="G149" s="55"/>
      <c r="H149" s="55" t="s">
        <v>1481</v>
      </c>
      <c r="I149" s="48" t="s">
        <v>156</v>
      </c>
      <c r="J149" s="11" t="s">
        <v>1615</v>
      </c>
      <c r="K149" s="5"/>
      <c r="L149" s="6"/>
      <c r="M149" s="6"/>
      <c r="N149" s="27"/>
      <c r="O149" s="27"/>
      <c r="P149" s="27"/>
      <c r="Q149" s="27"/>
      <c r="R149" s="27"/>
      <c r="W149" s="27"/>
      <c r="X149" s="27"/>
    </row>
    <row r="150" spans="2:24" ht="27.75" customHeight="1" x14ac:dyDescent="0.25">
      <c r="B150" s="64" t="s">
        <v>784</v>
      </c>
      <c r="C150" s="42" t="s">
        <v>389</v>
      </c>
      <c r="D150" s="31" t="s">
        <v>151</v>
      </c>
      <c r="E150" s="41" t="s">
        <v>845</v>
      </c>
      <c r="F150" s="41" t="s">
        <v>845</v>
      </c>
      <c r="G150" s="55" t="s">
        <v>1544</v>
      </c>
      <c r="H150" s="55" t="s">
        <v>1481</v>
      </c>
      <c r="I150" s="47" t="str">
        <f>HYPERLINK(在庫_リスト_表3[[#This Row],[列2]],在庫_リスト_表3[[#This Row],[列1]])</f>
        <v>クリック</v>
      </c>
      <c r="J150" s="11" t="s">
        <v>14</v>
      </c>
      <c r="K150" s="32" t="s">
        <v>931</v>
      </c>
      <c r="L150" s="5"/>
      <c r="M150" s="16"/>
      <c r="N150" s="27"/>
      <c r="O150" s="27"/>
      <c r="P150" s="27"/>
      <c r="Q150" s="27"/>
      <c r="R150" s="27"/>
      <c r="W150" s="27"/>
      <c r="X150" s="27"/>
    </row>
    <row r="151" spans="2:24" ht="27.75" customHeight="1" x14ac:dyDescent="0.25">
      <c r="B151" s="64" t="s">
        <v>447</v>
      </c>
      <c r="C151" s="42" t="s">
        <v>236</v>
      </c>
      <c r="D151" s="31" t="s">
        <v>545</v>
      </c>
      <c r="E151" s="41" t="s">
        <v>845</v>
      </c>
      <c r="F151" s="41" t="s">
        <v>845</v>
      </c>
      <c r="G151" s="55"/>
      <c r="H151" s="55" t="s">
        <v>1487</v>
      </c>
      <c r="I151" s="47" t="str">
        <f>HYPERLINK(在庫_リスト_表3[[#This Row],[列2]],在庫_リスト_表3[[#This Row],[列1]])</f>
        <v>お問合せ</v>
      </c>
      <c r="J151" s="11" t="s">
        <v>1615</v>
      </c>
      <c r="K151" s="32"/>
      <c r="L151" s="5"/>
      <c r="M151" s="16"/>
      <c r="N151" s="27"/>
      <c r="O151" s="27"/>
      <c r="P151" s="27"/>
      <c r="Q151" s="27"/>
      <c r="R151" s="27"/>
      <c r="W151" s="27"/>
      <c r="X151" s="27"/>
    </row>
    <row r="152" spans="2:24" ht="27.75" customHeight="1" x14ac:dyDescent="0.25">
      <c r="B152" s="64" t="s">
        <v>448</v>
      </c>
      <c r="C152" s="42" t="s">
        <v>237</v>
      </c>
      <c r="D152" s="31" t="s">
        <v>544</v>
      </c>
      <c r="E152" s="41" t="s">
        <v>151</v>
      </c>
      <c r="F152" s="41" t="s">
        <v>845</v>
      </c>
      <c r="G152" s="55" t="s">
        <v>1496</v>
      </c>
      <c r="H152" s="55" t="s">
        <v>1481</v>
      </c>
      <c r="I152" s="47" t="str">
        <f>HYPERLINK(在庫_リスト_表3[[#This Row],[列2]],在庫_リスト_表3[[#This Row],[列1]])</f>
        <v>クリック</v>
      </c>
      <c r="J152" s="11" t="s">
        <v>14</v>
      </c>
      <c r="K152" s="32" t="s">
        <v>932</v>
      </c>
      <c r="L152" s="5"/>
      <c r="M152" s="16"/>
      <c r="N152" s="27"/>
      <c r="O152" s="27"/>
      <c r="P152" s="27"/>
      <c r="Q152" s="27"/>
      <c r="R152" s="27"/>
      <c r="W152" s="27"/>
      <c r="X152" s="27"/>
    </row>
    <row r="153" spans="2:24" ht="27.75" customHeight="1" x14ac:dyDescent="0.25">
      <c r="B153" s="64" t="s">
        <v>448</v>
      </c>
      <c r="C153" s="42" t="s">
        <v>238</v>
      </c>
      <c r="D153" s="31" t="s">
        <v>544</v>
      </c>
      <c r="E153" s="41" t="s">
        <v>543</v>
      </c>
      <c r="F153" s="41" t="s">
        <v>845</v>
      </c>
      <c r="G153" s="55" t="s">
        <v>1545</v>
      </c>
      <c r="H153" s="55" t="s">
        <v>1487</v>
      </c>
      <c r="I153" s="47" t="str">
        <f>HYPERLINK(在庫_リスト_表3[[#This Row],[列2]],在庫_リスト_表3[[#This Row],[列1]])</f>
        <v>クリック</v>
      </c>
      <c r="J153" s="11" t="s">
        <v>14</v>
      </c>
      <c r="K153" s="32" t="s">
        <v>933</v>
      </c>
      <c r="L153" s="5"/>
      <c r="M153" s="16"/>
      <c r="N153" s="27"/>
      <c r="O153" s="27"/>
      <c r="P153" s="27"/>
      <c r="Q153" s="27"/>
      <c r="R153" s="27"/>
      <c r="W153" s="27"/>
      <c r="X153" s="27"/>
    </row>
    <row r="154" spans="2:24" ht="27.75" customHeight="1" x14ac:dyDescent="0.25">
      <c r="B154" s="64" t="s">
        <v>422</v>
      </c>
      <c r="C154" s="42" t="s">
        <v>239</v>
      </c>
      <c r="D154" s="31" t="s">
        <v>544</v>
      </c>
      <c r="E154" s="41" t="s">
        <v>151</v>
      </c>
      <c r="F154" s="41" t="s">
        <v>845</v>
      </c>
      <c r="G154" s="55" t="s">
        <v>1546</v>
      </c>
      <c r="H154" s="55" t="s">
        <v>1481</v>
      </c>
      <c r="I154" s="47" t="str">
        <f>HYPERLINK(在庫_リスト_表3[[#This Row],[列2]],在庫_リスト_表3[[#This Row],[列1]])</f>
        <v>クリック</v>
      </c>
      <c r="J154" s="11" t="s">
        <v>14</v>
      </c>
      <c r="K154" s="32" t="s">
        <v>934</v>
      </c>
      <c r="L154" s="5"/>
      <c r="M154" s="16"/>
      <c r="O154" s="6"/>
      <c r="R154" s="27"/>
      <c r="X154" s="27"/>
    </row>
    <row r="155" spans="2:24" ht="27.75" customHeight="1" x14ac:dyDescent="0.25">
      <c r="B155" s="64" t="s">
        <v>422</v>
      </c>
      <c r="C155" s="42" t="s">
        <v>240</v>
      </c>
      <c r="D155" s="31" t="s">
        <v>544</v>
      </c>
      <c r="E155" s="41" t="s">
        <v>543</v>
      </c>
      <c r="F155" s="41" t="s">
        <v>845</v>
      </c>
      <c r="G155" s="55" t="s">
        <v>1545</v>
      </c>
      <c r="H155" s="55" t="s">
        <v>1487</v>
      </c>
      <c r="I155" s="47" t="str">
        <f>HYPERLINK(在庫_リスト_表3[[#This Row],[列2]],在庫_リスト_表3[[#This Row],[列1]])</f>
        <v>クリック</v>
      </c>
      <c r="J155" s="11" t="s">
        <v>14</v>
      </c>
      <c r="K155" s="32" t="s">
        <v>935</v>
      </c>
      <c r="L155" s="5"/>
      <c r="M155" s="16"/>
      <c r="O155" s="6"/>
      <c r="R155" s="27"/>
      <c r="X155" s="27"/>
    </row>
    <row r="156" spans="2:24" ht="27.75" customHeight="1" x14ac:dyDescent="0.25">
      <c r="B156" s="64" t="s">
        <v>449</v>
      </c>
      <c r="C156" s="42" t="s">
        <v>241</v>
      </c>
      <c r="D156" s="31" t="s">
        <v>544</v>
      </c>
      <c r="E156" s="41" t="s">
        <v>151</v>
      </c>
      <c r="F156" s="41" t="s">
        <v>547</v>
      </c>
      <c r="G156" s="55" t="s">
        <v>1530</v>
      </c>
      <c r="H156" s="55" t="s">
        <v>1481</v>
      </c>
      <c r="I156" s="47" t="str">
        <f>HYPERLINK(在庫_リスト_表3[[#This Row],[列2]],在庫_リスト_表3[[#This Row],[列1]])</f>
        <v>クリック</v>
      </c>
      <c r="J156" s="11" t="s">
        <v>14</v>
      </c>
      <c r="K156" s="32" t="s">
        <v>936</v>
      </c>
      <c r="L156" s="5"/>
      <c r="M156" s="16"/>
      <c r="O156" s="6"/>
      <c r="R156" s="27"/>
      <c r="X156" s="27"/>
    </row>
    <row r="157" spans="2:24" ht="27.75" customHeight="1" x14ac:dyDescent="0.25">
      <c r="B157" s="64" t="s">
        <v>449</v>
      </c>
      <c r="C157" s="42" t="s">
        <v>242</v>
      </c>
      <c r="D157" s="31" t="s">
        <v>543</v>
      </c>
      <c r="E157" s="41" t="s">
        <v>545</v>
      </c>
      <c r="F157" s="41" t="s">
        <v>845</v>
      </c>
      <c r="G157" s="55" t="s">
        <v>1530</v>
      </c>
      <c r="H157" s="55" t="s">
        <v>1487</v>
      </c>
      <c r="I157" s="47" t="str">
        <f>HYPERLINK(在庫_リスト_表3[[#This Row],[列2]],在庫_リスト_表3[[#This Row],[列1]])</f>
        <v>クリック</v>
      </c>
      <c r="J157" s="11" t="s">
        <v>14</v>
      </c>
      <c r="K157" s="32" t="s">
        <v>937</v>
      </c>
      <c r="L157" s="5"/>
      <c r="M157" s="16"/>
      <c r="O157" s="6"/>
      <c r="R157" s="27"/>
      <c r="X157" s="27"/>
    </row>
    <row r="158" spans="2:24" ht="27.75" customHeight="1" x14ac:dyDescent="0.25">
      <c r="B158" s="64" t="s">
        <v>450</v>
      </c>
      <c r="C158" s="42" t="s">
        <v>243</v>
      </c>
      <c r="D158" s="31" t="s">
        <v>151</v>
      </c>
      <c r="E158" s="41" t="s">
        <v>845</v>
      </c>
      <c r="F158" s="41" t="s">
        <v>845</v>
      </c>
      <c r="G158" s="55" t="s">
        <v>1547</v>
      </c>
      <c r="H158" s="55" t="s">
        <v>1481</v>
      </c>
      <c r="I158" s="49" t="s">
        <v>156</v>
      </c>
      <c r="J158" s="11" t="s">
        <v>15</v>
      </c>
      <c r="K158" s="5" t="s">
        <v>938</v>
      </c>
      <c r="L158" s="5"/>
      <c r="M158" s="16"/>
      <c r="O158" s="6"/>
      <c r="R158" s="27"/>
      <c r="X158" s="27"/>
    </row>
    <row r="159" spans="2:24" ht="27.75" customHeight="1" x14ac:dyDescent="0.25">
      <c r="B159" s="64" t="s">
        <v>450</v>
      </c>
      <c r="C159" s="42" t="s">
        <v>244</v>
      </c>
      <c r="D159" s="31" t="s">
        <v>543</v>
      </c>
      <c r="E159" s="41" t="s">
        <v>545</v>
      </c>
      <c r="F159" s="41" t="s">
        <v>845</v>
      </c>
      <c r="G159" s="55" t="s">
        <v>1547</v>
      </c>
      <c r="H159" s="55" t="s">
        <v>1487</v>
      </c>
      <c r="I159" s="47" t="str">
        <f>HYPERLINK(在庫_リスト_表3[[#This Row],[列2]],在庫_リスト_表3[[#This Row],[列1]])</f>
        <v>クリック</v>
      </c>
      <c r="J159" s="11" t="s">
        <v>14</v>
      </c>
      <c r="K159" s="32" t="s">
        <v>939</v>
      </c>
      <c r="L159" s="5"/>
      <c r="M159" s="16"/>
      <c r="O159" s="6"/>
      <c r="R159" s="27"/>
      <c r="X159" s="27"/>
    </row>
    <row r="160" spans="2:24" ht="27.75" customHeight="1" x14ac:dyDescent="0.25">
      <c r="B160" s="64" t="s">
        <v>451</v>
      </c>
      <c r="C160" s="42" t="s">
        <v>1275</v>
      </c>
      <c r="D160" s="31" t="s">
        <v>151</v>
      </c>
      <c r="E160" s="41" t="s">
        <v>547</v>
      </c>
      <c r="F160" s="41" t="s">
        <v>845</v>
      </c>
      <c r="G160" s="55" t="s">
        <v>1512</v>
      </c>
      <c r="H160" s="55" t="s">
        <v>1481</v>
      </c>
      <c r="I160" s="47" t="str">
        <f>HYPERLINK(在庫_リスト_表3[[#This Row],[列2]],在庫_リスト_表3[[#This Row],[列1]])</f>
        <v>クリック</v>
      </c>
      <c r="J160" s="11" t="s">
        <v>14</v>
      </c>
      <c r="K160" s="32" t="s">
        <v>1395</v>
      </c>
      <c r="L160" s="5"/>
      <c r="M160" s="16"/>
      <c r="O160" s="6"/>
      <c r="R160" s="27"/>
      <c r="X160" s="27"/>
    </row>
    <row r="161" spans="2:24" ht="27.75" customHeight="1" x14ac:dyDescent="0.25">
      <c r="B161" s="64" t="s">
        <v>451</v>
      </c>
      <c r="C161" s="42" t="s">
        <v>245</v>
      </c>
      <c r="D161" s="31" t="s">
        <v>543</v>
      </c>
      <c r="E161" s="41" t="s">
        <v>545</v>
      </c>
      <c r="F161" s="41" t="s">
        <v>845</v>
      </c>
      <c r="G161" s="55" t="s">
        <v>1496</v>
      </c>
      <c r="H161" s="55" t="s">
        <v>1487</v>
      </c>
      <c r="I161" s="47" t="str">
        <f>HYPERLINK(在庫_リスト_表3[[#This Row],[列2]],在庫_リスト_表3[[#This Row],[列1]])</f>
        <v>クリック</v>
      </c>
      <c r="J161" s="11" t="s">
        <v>14</v>
      </c>
      <c r="K161" s="32" t="s">
        <v>940</v>
      </c>
      <c r="L161" s="5"/>
      <c r="M161" s="16"/>
      <c r="O161" s="6"/>
      <c r="R161" s="27"/>
      <c r="X161" s="27"/>
    </row>
    <row r="162" spans="2:24" ht="27.75" customHeight="1" x14ac:dyDescent="0.25">
      <c r="B162" s="64" t="s">
        <v>452</v>
      </c>
      <c r="C162" s="42" t="s">
        <v>246</v>
      </c>
      <c r="D162" s="31" t="s">
        <v>544</v>
      </c>
      <c r="E162" s="41" t="s">
        <v>151</v>
      </c>
      <c r="F162" s="41" t="s">
        <v>547</v>
      </c>
      <c r="G162" s="55" t="s">
        <v>1545</v>
      </c>
      <c r="H162" s="55" t="s">
        <v>1481</v>
      </c>
      <c r="I162" s="47" t="str">
        <f>HYPERLINK(在庫_リスト_表3[[#This Row],[列2]],在庫_リスト_表3[[#This Row],[列1]])</f>
        <v>クリック</v>
      </c>
      <c r="J162" s="11" t="s">
        <v>14</v>
      </c>
      <c r="K162" s="32" t="s">
        <v>941</v>
      </c>
      <c r="L162" s="5"/>
      <c r="M162" s="16"/>
      <c r="O162" s="6"/>
      <c r="R162" s="27"/>
      <c r="X162" s="27"/>
    </row>
    <row r="163" spans="2:24" ht="27.75" customHeight="1" x14ac:dyDescent="0.25">
      <c r="B163" s="64" t="s">
        <v>452</v>
      </c>
      <c r="C163" s="42" t="s">
        <v>247</v>
      </c>
      <c r="D163" s="31" t="s">
        <v>543</v>
      </c>
      <c r="E163" s="41" t="s">
        <v>545</v>
      </c>
      <c r="F163" s="41" t="s">
        <v>845</v>
      </c>
      <c r="G163" s="55" t="s">
        <v>1529</v>
      </c>
      <c r="H163" s="55" t="s">
        <v>1487</v>
      </c>
      <c r="I163" s="47" t="str">
        <f>HYPERLINK(在庫_リスト_表3[[#This Row],[列2]],在庫_リスト_表3[[#This Row],[列1]])</f>
        <v>クリック</v>
      </c>
      <c r="J163" s="11" t="s">
        <v>14</v>
      </c>
      <c r="K163" s="32" t="s">
        <v>942</v>
      </c>
      <c r="L163" s="5"/>
      <c r="M163" s="16"/>
      <c r="O163" s="6"/>
      <c r="R163" s="27"/>
      <c r="X163" s="27"/>
    </row>
    <row r="164" spans="2:24" ht="27.75" customHeight="1" x14ac:dyDescent="0.25">
      <c r="B164" s="64" t="s">
        <v>785</v>
      </c>
      <c r="C164" s="42" t="s">
        <v>248</v>
      </c>
      <c r="D164" s="31" t="s">
        <v>544</v>
      </c>
      <c r="E164" s="41" t="s">
        <v>151</v>
      </c>
      <c r="F164" s="41" t="s">
        <v>547</v>
      </c>
      <c r="G164" s="55" t="s">
        <v>1535</v>
      </c>
      <c r="H164" s="55" t="s">
        <v>1481</v>
      </c>
      <c r="I164" s="47" t="str">
        <f>HYPERLINK(在庫_リスト_表3[[#This Row],[列2]],在庫_リスト_表3[[#This Row],[列1]])</f>
        <v>クリック</v>
      </c>
      <c r="J164" s="11" t="s">
        <v>14</v>
      </c>
      <c r="K164" s="32" t="s">
        <v>943</v>
      </c>
      <c r="L164" s="5"/>
      <c r="M164" s="16"/>
      <c r="O164" s="6"/>
      <c r="R164" s="27"/>
      <c r="X164" s="27"/>
    </row>
    <row r="165" spans="2:24" ht="27.75" customHeight="1" x14ac:dyDescent="0.25">
      <c r="B165" s="64" t="s">
        <v>453</v>
      </c>
      <c r="C165" s="42" t="s">
        <v>249</v>
      </c>
      <c r="D165" s="31" t="s">
        <v>543</v>
      </c>
      <c r="E165" s="41" t="s">
        <v>845</v>
      </c>
      <c r="F165" s="41" t="s">
        <v>845</v>
      </c>
      <c r="G165" s="55"/>
      <c r="H165" s="55" t="s">
        <v>1487</v>
      </c>
      <c r="I165" s="47" t="str">
        <f>HYPERLINK(在庫_リスト_表3[[#This Row],[列2]],在庫_リスト_表3[[#This Row],[列1]])</f>
        <v>お問合せ</v>
      </c>
      <c r="J165" s="11" t="s">
        <v>1615</v>
      </c>
      <c r="K165" s="32"/>
      <c r="L165" s="5"/>
      <c r="M165" s="16"/>
      <c r="O165" s="6"/>
      <c r="R165" s="27"/>
      <c r="X165" s="27"/>
    </row>
    <row r="166" spans="2:24" ht="27.75" customHeight="1" x14ac:dyDescent="0.25">
      <c r="B166" s="64" t="s">
        <v>786</v>
      </c>
      <c r="C166" s="42" t="s">
        <v>250</v>
      </c>
      <c r="D166" s="31" t="s">
        <v>544</v>
      </c>
      <c r="E166" s="41" t="s">
        <v>151</v>
      </c>
      <c r="F166" s="41" t="s">
        <v>547</v>
      </c>
      <c r="G166" s="55" t="s">
        <v>1517</v>
      </c>
      <c r="H166" s="55" t="s">
        <v>1481</v>
      </c>
      <c r="I166" s="47" t="str">
        <f>HYPERLINK(在庫_リスト_表3[[#This Row],[列2]],在庫_リスト_表3[[#This Row],[列1]])</f>
        <v>クリック</v>
      </c>
      <c r="J166" s="11" t="s">
        <v>14</v>
      </c>
      <c r="K166" s="32" t="s">
        <v>944</v>
      </c>
      <c r="L166" s="5"/>
      <c r="M166" s="16"/>
      <c r="O166" s="6"/>
      <c r="R166" s="27"/>
      <c r="X166" s="27"/>
    </row>
    <row r="167" spans="2:24" ht="27.75" customHeight="1" x14ac:dyDescent="0.25">
      <c r="B167" s="64" t="s">
        <v>786</v>
      </c>
      <c r="C167" s="42" t="s">
        <v>251</v>
      </c>
      <c r="D167" s="31" t="s">
        <v>543</v>
      </c>
      <c r="E167" s="41" t="s">
        <v>545</v>
      </c>
      <c r="F167" s="41" t="s">
        <v>845</v>
      </c>
      <c r="G167" s="55" t="s">
        <v>1548</v>
      </c>
      <c r="H167" s="55" t="s">
        <v>1487</v>
      </c>
      <c r="I167" s="47" t="str">
        <f>HYPERLINK(在庫_リスト_表3[[#This Row],[列2]],在庫_リスト_表3[[#This Row],[列1]])</f>
        <v>クリック</v>
      </c>
      <c r="J167" s="11" t="s">
        <v>14</v>
      </c>
      <c r="K167" s="32" t="s">
        <v>945</v>
      </c>
      <c r="L167" s="5"/>
      <c r="M167" s="16"/>
      <c r="O167" s="6"/>
      <c r="R167" s="27"/>
      <c r="X167" s="27"/>
    </row>
    <row r="168" spans="2:24" ht="27.75" customHeight="1" x14ac:dyDescent="0.25">
      <c r="B168" s="64" t="s">
        <v>454</v>
      </c>
      <c r="C168" s="42" t="s">
        <v>252</v>
      </c>
      <c r="D168" s="31" t="s">
        <v>151</v>
      </c>
      <c r="E168" s="41" t="s">
        <v>845</v>
      </c>
      <c r="F168" s="41" t="s">
        <v>845</v>
      </c>
      <c r="G168" s="55" t="s">
        <v>1502</v>
      </c>
      <c r="H168" s="55" t="s">
        <v>1481</v>
      </c>
      <c r="I168" s="47" t="str">
        <f>HYPERLINK(在庫_リスト_表3[[#This Row],[列2]],在庫_リスト_表3[[#This Row],[列1]])</f>
        <v>クリック</v>
      </c>
      <c r="J168" s="11" t="s">
        <v>14</v>
      </c>
      <c r="K168" s="32" t="s">
        <v>946</v>
      </c>
      <c r="L168" s="5"/>
      <c r="M168" s="16"/>
      <c r="O168" s="6"/>
      <c r="R168" s="27"/>
      <c r="X168" s="27"/>
    </row>
    <row r="169" spans="2:24" ht="27.75" customHeight="1" x14ac:dyDescent="0.25">
      <c r="B169" s="64" t="s">
        <v>1152</v>
      </c>
      <c r="C169" s="42" t="s">
        <v>1276</v>
      </c>
      <c r="D169" s="31" t="s">
        <v>151</v>
      </c>
      <c r="E169" s="41" t="s">
        <v>547</v>
      </c>
      <c r="F169" s="41" t="s">
        <v>845</v>
      </c>
      <c r="G169" s="55" t="s">
        <v>1549</v>
      </c>
      <c r="H169" s="55" t="s">
        <v>1481</v>
      </c>
      <c r="I169" s="47" t="str">
        <f>HYPERLINK(在庫_リスト_表3[[#This Row],[列2]],在庫_リスト_表3[[#This Row],[列1]])</f>
        <v>お問合せ</v>
      </c>
      <c r="J169" s="11" t="s">
        <v>1615</v>
      </c>
      <c r="K169" s="32"/>
      <c r="L169" s="5"/>
      <c r="M169" s="16"/>
      <c r="O169" s="6"/>
      <c r="R169" s="27"/>
      <c r="X169" s="27"/>
    </row>
    <row r="170" spans="2:24" ht="27.75" customHeight="1" x14ac:dyDescent="0.25">
      <c r="B170" s="64" t="s">
        <v>787</v>
      </c>
      <c r="C170" s="42" t="s">
        <v>253</v>
      </c>
      <c r="D170" s="31" t="s">
        <v>151</v>
      </c>
      <c r="E170" s="41" t="s">
        <v>845</v>
      </c>
      <c r="F170" s="41" t="s">
        <v>845</v>
      </c>
      <c r="G170" s="55" t="s">
        <v>1550</v>
      </c>
      <c r="H170" s="55" t="s">
        <v>1481</v>
      </c>
      <c r="I170" s="47" t="str">
        <f>HYPERLINK(在庫_リスト_表3[[#This Row],[列2]],在庫_リスト_表3[[#This Row],[列1]])</f>
        <v>クリック</v>
      </c>
      <c r="J170" s="11" t="s">
        <v>14</v>
      </c>
      <c r="K170" s="32" t="s">
        <v>947</v>
      </c>
      <c r="L170" s="5"/>
      <c r="M170" s="16"/>
      <c r="O170" s="6"/>
      <c r="R170" s="27"/>
      <c r="X170" s="27"/>
    </row>
    <row r="171" spans="2:24" ht="27.75" customHeight="1" x14ac:dyDescent="0.25">
      <c r="B171" s="64" t="s">
        <v>787</v>
      </c>
      <c r="C171" s="42" t="s">
        <v>254</v>
      </c>
      <c r="D171" s="31" t="s">
        <v>543</v>
      </c>
      <c r="E171" s="41" t="s">
        <v>545</v>
      </c>
      <c r="F171" s="41" t="s">
        <v>845</v>
      </c>
      <c r="G171" s="55" t="s">
        <v>1550</v>
      </c>
      <c r="H171" s="55" t="s">
        <v>1487</v>
      </c>
      <c r="I171" s="47" t="str">
        <f>HYPERLINK(在庫_リスト_表3[[#This Row],[列2]],在庫_リスト_表3[[#This Row],[列1]])</f>
        <v>クリック</v>
      </c>
      <c r="J171" s="11" t="s">
        <v>14</v>
      </c>
      <c r="K171" s="32" t="s">
        <v>948</v>
      </c>
      <c r="L171" s="5"/>
      <c r="M171" s="16"/>
      <c r="O171" s="6"/>
      <c r="R171" s="27"/>
      <c r="X171" s="27"/>
    </row>
    <row r="172" spans="2:24" ht="27.75" customHeight="1" x14ac:dyDescent="0.25">
      <c r="B172" s="64" t="s">
        <v>455</v>
      </c>
      <c r="C172" s="42" t="s">
        <v>255</v>
      </c>
      <c r="D172" s="31" t="s">
        <v>543</v>
      </c>
      <c r="E172" s="41" t="s">
        <v>545</v>
      </c>
      <c r="F172" s="41" t="s">
        <v>845</v>
      </c>
      <c r="G172" s="55" t="s">
        <v>1551</v>
      </c>
      <c r="H172" s="55" t="s">
        <v>1487</v>
      </c>
      <c r="I172" s="49" t="s">
        <v>156</v>
      </c>
      <c r="J172" s="11" t="s">
        <v>15</v>
      </c>
      <c r="K172" s="5" t="s">
        <v>949</v>
      </c>
      <c r="L172" s="5"/>
      <c r="M172" s="16"/>
      <c r="O172" s="6"/>
      <c r="R172" s="27"/>
      <c r="X172" s="27"/>
    </row>
    <row r="173" spans="2:24" ht="27.75" customHeight="1" x14ac:dyDescent="0.25">
      <c r="B173" s="64" t="s">
        <v>1153</v>
      </c>
      <c r="C173" s="42" t="s">
        <v>1277</v>
      </c>
      <c r="D173" s="31" t="s">
        <v>151</v>
      </c>
      <c r="E173" s="41" t="s">
        <v>547</v>
      </c>
      <c r="F173" s="41" t="s">
        <v>845</v>
      </c>
      <c r="G173" s="55" t="s">
        <v>1469</v>
      </c>
      <c r="H173" s="55" t="s">
        <v>1481</v>
      </c>
      <c r="I173" s="47" t="str">
        <f>HYPERLINK(在庫_リスト_表3[[#This Row],[列2]],在庫_リスト_表3[[#This Row],[列1]])</f>
        <v>クリック</v>
      </c>
      <c r="J173" s="11" t="s">
        <v>14</v>
      </c>
      <c r="K173" s="32" t="s">
        <v>1396</v>
      </c>
      <c r="L173" s="5"/>
      <c r="M173" s="16"/>
      <c r="O173" s="6"/>
      <c r="R173" s="27"/>
      <c r="X173" s="27"/>
    </row>
    <row r="174" spans="2:24" ht="27.75" customHeight="1" x14ac:dyDescent="0.25">
      <c r="B174" s="64" t="s">
        <v>1154</v>
      </c>
      <c r="C174" s="42" t="s">
        <v>1278</v>
      </c>
      <c r="D174" s="31" t="s">
        <v>151</v>
      </c>
      <c r="E174" s="41" t="s">
        <v>547</v>
      </c>
      <c r="F174" s="41" t="s">
        <v>845</v>
      </c>
      <c r="G174" s="55" t="s">
        <v>1469</v>
      </c>
      <c r="H174" s="55" t="s">
        <v>1481</v>
      </c>
      <c r="I174" s="47" t="str">
        <f>HYPERLINK(在庫_リスト_表3[[#This Row],[列2]],在庫_リスト_表3[[#This Row],[列1]])</f>
        <v>クリック</v>
      </c>
      <c r="J174" s="11" t="s">
        <v>14</v>
      </c>
      <c r="K174" s="32" t="s">
        <v>1397</v>
      </c>
      <c r="L174" s="5"/>
      <c r="M174" s="16"/>
      <c r="O174" s="6"/>
      <c r="R174" s="27"/>
      <c r="X174" s="27"/>
    </row>
    <row r="175" spans="2:24" ht="27.75" customHeight="1" x14ac:dyDescent="0.25">
      <c r="B175" s="64" t="s">
        <v>1155</v>
      </c>
      <c r="C175" s="42" t="s">
        <v>1279</v>
      </c>
      <c r="D175" s="31" t="s">
        <v>151</v>
      </c>
      <c r="E175" s="41" t="s">
        <v>547</v>
      </c>
      <c r="F175" s="41" t="s">
        <v>845</v>
      </c>
      <c r="G175" s="55" t="s">
        <v>1469</v>
      </c>
      <c r="H175" s="55" t="s">
        <v>1481</v>
      </c>
      <c r="I175" s="47" t="str">
        <f>HYPERLINK(在庫_リスト_表3[[#This Row],[列2]],在庫_リスト_表3[[#This Row],[列1]])</f>
        <v>お問合せ</v>
      </c>
      <c r="J175" s="11" t="s">
        <v>1615</v>
      </c>
      <c r="K175" s="32"/>
      <c r="L175" s="5"/>
      <c r="M175" s="16"/>
      <c r="O175" s="6"/>
      <c r="R175" s="27"/>
      <c r="X175" s="27"/>
    </row>
    <row r="176" spans="2:24" ht="27.75" customHeight="1" x14ac:dyDescent="0.25">
      <c r="B176" s="64" t="s">
        <v>1156</v>
      </c>
      <c r="C176" s="42" t="s">
        <v>1280</v>
      </c>
      <c r="D176" s="31" t="s">
        <v>151</v>
      </c>
      <c r="E176" s="41" t="s">
        <v>547</v>
      </c>
      <c r="F176" s="41" t="s">
        <v>845</v>
      </c>
      <c r="G176" s="55" t="s">
        <v>1469</v>
      </c>
      <c r="H176" s="55" t="s">
        <v>1481</v>
      </c>
      <c r="I176" s="47" t="str">
        <f>HYPERLINK(在庫_リスト_表3[[#This Row],[列2]],在庫_リスト_表3[[#This Row],[列1]])</f>
        <v>お問合せ</v>
      </c>
      <c r="J176" s="11" t="s">
        <v>1615</v>
      </c>
      <c r="K176" s="32"/>
      <c r="L176" s="5"/>
      <c r="M176" s="16"/>
      <c r="O176" s="6"/>
      <c r="R176" s="27"/>
      <c r="X176" s="27"/>
    </row>
    <row r="177" spans="2:24" ht="27.75" customHeight="1" x14ac:dyDescent="0.25">
      <c r="B177" s="64" t="s">
        <v>1157</v>
      </c>
      <c r="C177" s="42" t="s">
        <v>1281</v>
      </c>
      <c r="D177" s="31" t="s">
        <v>151</v>
      </c>
      <c r="E177" s="41" t="s">
        <v>547</v>
      </c>
      <c r="F177" s="41" t="s">
        <v>845</v>
      </c>
      <c r="G177" s="55" t="s">
        <v>1469</v>
      </c>
      <c r="H177" s="55" t="s">
        <v>1481</v>
      </c>
      <c r="I177" s="47" t="str">
        <f>HYPERLINK(在庫_リスト_表3[[#This Row],[列2]],在庫_リスト_表3[[#This Row],[列1]])</f>
        <v>お問合せ</v>
      </c>
      <c r="J177" s="11" t="s">
        <v>1615</v>
      </c>
      <c r="K177" s="32"/>
      <c r="L177" s="5"/>
      <c r="M177" s="16"/>
      <c r="O177" s="6"/>
      <c r="R177" s="27"/>
      <c r="X177" s="27"/>
    </row>
    <row r="178" spans="2:24" ht="27.75" customHeight="1" x14ac:dyDescent="0.25">
      <c r="B178" s="64" t="s">
        <v>1158</v>
      </c>
      <c r="C178" s="42" t="s">
        <v>1282</v>
      </c>
      <c r="D178" s="31" t="s">
        <v>151</v>
      </c>
      <c r="E178" s="41" t="s">
        <v>547</v>
      </c>
      <c r="F178" s="41" t="s">
        <v>845</v>
      </c>
      <c r="G178" s="55" t="s">
        <v>1469</v>
      </c>
      <c r="H178" s="55" t="s">
        <v>1481</v>
      </c>
      <c r="I178" s="47" t="str">
        <f>HYPERLINK(在庫_リスト_表3[[#This Row],[列2]],在庫_リスト_表3[[#This Row],[列1]])</f>
        <v>お問合せ</v>
      </c>
      <c r="J178" s="11" t="s">
        <v>1615</v>
      </c>
      <c r="K178" s="32"/>
      <c r="L178" s="5"/>
      <c r="M178" s="16"/>
      <c r="O178" s="6"/>
      <c r="R178" s="27"/>
      <c r="X178" s="27"/>
    </row>
    <row r="179" spans="2:24" ht="27.75" customHeight="1" x14ac:dyDescent="0.25">
      <c r="B179" s="64" t="s">
        <v>1159</v>
      </c>
      <c r="C179" s="42" t="s">
        <v>1283</v>
      </c>
      <c r="D179" s="31" t="s">
        <v>151</v>
      </c>
      <c r="E179" s="41" t="s">
        <v>845</v>
      </c>
      <c r="F179" s="41" t="s">
        <v>845</v>
      </c>
      <c r="G179" s="55" t="s">
        <v>1469</v>
      </c>
      <c r="H179" s="55" t="s">
        <v>1481</v>
      </c>
      <c r="I179" s="47" t="str">
        <f>HYPERLINK(在庫_リスト_表3[[#This Row],[列2]],在庫_リスト_表3[[#This Row],[列1]])</f>
        <v>クリック</v>
      </c>
      <c r="J179" s="11" t="s">
        <v>14</v>
      </c>
      <c r="K179" s="32" t="s">
        <v>1398</v>
      </c>
      <c r="L179" s="5"/>
      <c r="M179" s="16"/>
      <c r="O179" s="6"/>
      <c r="R179" s="27"/>
      <c r="X179" s="27"/>
    </row>
    <row r="180" spans="2:24" ht="27.75" customHeight="1" x14ac:dyDescent="0.25">
      <c r="B180" s="64" t="s">
        <v>1160</v>
      </c>
      <c r="C180" s="42" t="s">
        <v>1284</v>
      </c>
      <c r="D180" s="31" t="s">
        <v>151</v>
      </c>
      <c r="E180" s="41" t="s">
        <v>845</v>
      </c>
      <c r="F180" s="41" t="s">
        <v>845</v>
      </c>
      <c r="G180" s="55" t="s">
        <v>1469</v>
      </c>
      <c r="H180" s="55" t="s">
        <v>1481</v>
      </c>
      <c r="I180" s="47" t="str">
        <f>HYPERLINK(在庫_リスト_表3[[#This Row],[列2]],在庫_リスト_表3[[#This Row],[列1]])</f>
        <v>お問合せ</v>
      </c>
      <c r="J180" s="11" t="s">
        <v>1615</v>
      </c>
      <c r="K180" s="32"/>
      <c r="L180" s="5"/>
      <c r="M180" s="16"/>
      <c r="O180" s="6"/>
      <c r="R180" s="27"/>
      <c r="X180" s="27"/>
    </row>
    <row r="181" spans="2:24" ht="27.75" customHeight="1" x14ac:dyDescent="0.25">
      <c r="B181" s="64" t="s">
        <v>1161</v>
      </c>
      <c r="C181" s="42" t="s">
        <v>1285</v>
      </c>
      <c r="D181" s="31" t="s">
        <v>151</v>
      </c>
      <c r="E181" s="41" t="s">
        <v>547</v>
      </c>
      <c r="F181" s="41" t="s">
        <v>845</v>
      </c>
      <c r="G181" s="55" t="s">
        <v>1552</v>
      </c>
      <c r="H181" s="55" t="s">
        <v>1481</v>
      </c>
      <c r="I181" s="47" t="str">
        <f>HYPERLINK(在庫_リスト_表3[[#This Row],[列2]],在庫_リスト_表3[[#This Row],[列1]])</f>
        <v>クリック</v>
      </c>
      <c r="J181" s="11" t="s">
        <v>14</v>
      </c>
      <c r="K181" s="32" t="s">
        <v>1399</v>
      </c>
      <c r="L181" s="5"/>
      <c r="M181" s="16"/>
      <c r="O181" s="6"/>
      <c r="R181" s="27"/>
      <c r="X181" s="27"/>
    </row>
    <row r="182" spans="2:24" ht="27.75" customHeight="1" x14ac:dyDescent="0.25">
      <c r="B182" s="64" t="s">
        <v>456</v>
      </c>
      <c r="C182" s="42" t="s">
        <v>256</v>
      </c>
      <c r="D182" s="31" t="s">
        <v>546</v>
      </c>
      <c r="E182" s="41" t="s">
        <v>543</v>
      </c>
      <c r="F182" s="41" t="s">
        <v>845</v>
      </c>
      <c r="G182" s="55" t="s">
        <v>1497</v>
      </c>
      <c r="H182" s="55" t="s">
        <v>1487</v>
      </c>
      <c r="I182" s="47" t="str">
        <f>HYPERLINK(在庫_リスト_表3[[#This Row],[列2]],在庫_リスト_表3[[#This Row],[列1]])</f>
        <v>クリック</v>
      </c>
      <c r="J182" s="11" t="s">
        <v>14</v>
      </c>
      <c r="K182" s="32" t="s">
        <v>950</v>
      </c>
      <c r="L182" s="5"/>
      <c r="M182" s="16"/>
      <c r="O182" s="6"/>
      <c r="R182" s="27"/>
      <c r="X182" s="27"/>
    </row>
    <row r="183" spans="2:24" ht="27.75" customHeight="1" x14ac:dyDescent="0.25">
      <c r="B183" s="64" t="s">
        <v>788</v>
      </c>
      <c r="C183" s="42" t="s">
        <v>257</v>
      </c>
      <c r="D183" s="31" t="s">
        <v>544</v>
      </c>
      <c r="E183" s="41" t="s">
        <v>151</v>
      </c>
      <c r="F183" s="41" t="s">
        <v>547</v>
      </c>
      <c r="G183" s="55" t="s">
        <v>1461</v>
      </c>
      <c r="H183" s="55" t="s">
        <v>1481</v>
      </c>
      <c r="I183" s="47" t="str">
        <f>HYPERLINK(在庫_リスト_表3[[#This Row],[列2]],在庫_リスト_表3[[#This Row],[列1]])</f>
        <v>クリック</v>
      </c>
      <c r="J183" s="11" t="s">
        <v>14</v>
      </c>
      <c r="K183" s="32" t="s">
        <v>951</v>
      </c>
      <c r="L183" s="5"/>
      <c r="M183" s="16"/>
      <c r="O183" s="6"/>
      <c r="R183" s="27"/>
      <c r="X183" s="27"/>
    </row>
    <row r="184" spans="2:24" ht="27.75" customHeight="1" x14ac:dyDescent="0.25">
      <c r="B184" s="64" t="s">
        <v>788</v>
      </c>
      <c r="C184" s="42" t="s">
        <v>258</v>
      </c>
      <c r="D184" s="31" t="s">
        <v>544</v>
      </c>
      <c r="E184" s="41" t="s">
        <v>543</v>
      </c>
      <c r="F184" s="41" t="s">
        <v>545</v>
      </c>
      <c r="G184" s="55" t="s">
        <v>1461</v>
      </c>
      <c r="H184" s="55" t="s">
        <v>1487</v>
      </c>
      <c r="I184" s="47" t="str">
        <f>HYPERLINK(在庫_リスト_表3[[#This Row],[列2]],在庫_リスト_表3[[#This Row],[列1]])</f>
        <v>クリック</v>
      </c>
      <c r="J184" s="11" t="s">
        <v>14</v>
      </c>
      <c r="K184" s="32" t="s">
        <v>952</v>
      </c>
      <c r="L184" s="5"/>
      <c r="M184" s="16"/>
      <c r="O184" s="6"/>
      <c r="R184" s="27"/>
      <c r="X184" s="27"/>
    </row>
    <row r="185" spans="2:24" ht="27.75" customHeight="1" x14ac:dyDescent="0.25">
      <c r="B185" s="64" t="s">
        <v>789</v>
      </c>
      <c r="C185" s="42" t="s">
        <v>259</v>
      </c>
      <c r="D185" s="31" t="s">
        <v>151</v>
      </c>
      <c r="E185" s="41" t="s">
        <v>547</v>
      </c>
      <c r="F185" s="41" t="s">
        <v>845</v>
      </c>
      <c r="G185" s="55" t="s">
        <v>1502</v>
      </c>
      <c r="H185" s="55" t="s">
        <v>1481</v>
      </c>
      <c r="I185" s="47" t="str">
        <f>HYPERLINK(在庫_リスト_表3[[#This Row],[列2]],在庫_リスト_表3[[#This Row],[列1]])</f>
        <v>クリック</v>
      </c>
      <c r="J185" s="11" t="s">
        <v>14</v>
      </c>
      <c r="K185" s="32" t="s">
        <v>953</v>
      </c>
      <c r="L185" s="5"/>
      <c r="M185" s="16"/>
      <c r="O185" s="6"/>
      <c r="R185" s="27"/>
      <c r="X185" s="27"/>
    </row>
    <row r="186" spans="2:24" ht="27.75" customHeight="1" x14ac:dyDescent="0.25">
      <c r="B186" s="64" t="s">
        <v>457</v>
      </c>
      <c r="C186" s="42" t="s">
        <v>260</v>
      </c>
      <c r="D186" s="31" t="s">
        <v>544</v>
      </c>
      <c r="E186" s="41" t="s">
        <v>151</v>
      </c>
      <c r="F186" s="41" t="s">
        <v>547</v>
      </c>
      <c r="G186" s="55" t="s">
        <v>1517</v>
      </c>
      <c r="H186" s="55" t="s">
        <v>1481</v>
      </c>
      <c r="I186" s="47" t="str">
        <f>HYPERLINK(在庫_リスト_表3[[#This Row],[列2]],在庫_リスト_表3[[#This Row],[列1]])</f>
        <v>クリック</v>
      </c>
      <c r="J186" s="11" t="s">
        <v>14</v>
      </c>
      <c r="K186" s="32" t="s">
        <v>954</v>
      </c>
      <c r="L186" s="5"/>
      <c r="M186" s="16"/>
      <c r="O186" s="6"/>
      <c r="R186" s="27"/>
      <c r="X186" s="27"/>
    </row>
    <row r="187" spans="2:24" ht="27.75" customHeight="1" x14ac:dyDescent="0.25">
      <c r="B187" s="64" t="s">
        <v>457</v>
      </c>
      <c r="C187" s="42" t="s">
        <v>261</v>
      </c>
      <c r="D187" s="31" t="s">
        <v>543</v>
      </c>
      <c r="E187" s="41" t="s">
        <v>545</v>
      </c>
      <c r="F187" s="41" t="s">
        <v>845</v>
      </c>
      <c r="G187" s="55" t="s">
        <v>1517</v>
      </c>
      <c r="H187" s="55" t="s">
        <v>1487</v>
      </c>
      <c r="I187" s="47" t="str">
        <f>HYPERLINK(在庫_リスト_表3[[#This Row],[列2]],在庫_リスト_表3[[#This Row],[列1]])</f>
        <v>クリック</v>
      </c>
      <c r="J187" s="11" t="s">
        <v>14</v>
      </c>
      <c r="K187" s="32" t="s">
        <v>955</v>
      </c>
      <c r="L187" s="5"/>
      <c r="M187" s="16"/>
      <c r="O187" s="6"/>
      <c r="R187" s="27"/>
      <c r="X187" s="27"/>
    </row>
    <row r="188" spans="2:24" ht="27.75" customHeight="1" x14ac:dyDescent="0.25">
      <c r="B188" s="64" t="s">
        <v>458</v>
      </c>
      <c r="C188" s="42" t="s">
        <v>262</v>
      </c>
      <c r="D188" s="31" t="s">
        <v>151</v>
      </c>
      <c r="E188" s="41" t="s">
        <v>845</v>
      </c>
      <c r="F188" s="41" t="s">
        <v>845</v>
      </c>
      <c r="G188" s="55" t="s">
        <v>1461</v>
      </c>
      <c r="H188" s="55" t="s">
        <v>1481</v>
      </c>
      <c r="I188" s="47" t="str">
        <f>HYPERLINK(在庫_リスト_表3[[#This Row],[列2]],在庫_リスト_表3[[#This Row],[列1]])</f>
        <v>クリック</v>
      </c>
      <c r="J188" s="11" t="s">
        <v>14</v>
      </c>
      <c r="K188" s="32" t="s">
        <v>956</v>
      </c>
      <c r="L188" s="5"/>
      <c r="M188" s="16"/>
      <c r="O188" s="6"/>
      <c r="R188" s="27"/>
      <c r="X188" s="27"/>
    </row>
    <row r="189" spans="2:24" ht="27.75" customHeight="1" x14ac:dyDescent="0.25">
      <c r="B189" s="64" t="s">
        <v>458</v>
      </c>
      <c r="C189" s="42" t="s">
        <v>263</v>
      </c>
      <c r="D189" s="31" t="s">
        <v>545</v>
      </c>
      <c r="E189" s="41" t="s">
        <v>845</v>
      </c>
      <c r="F189" s="41" t="s">
        <v>845</v>
      </c>
      <c r="G189" s="55"/>
      <c r="H189" s="55" t="s">
        <v>1487</v>
      </c>
      <c r="I189" s="47" t="str">
        <f>HYPERLINK(在庫_リスト_表3[[#This Row],[列2]],在庫_リスト_表3[[#This Row],[列1]])</f>
        <v>お問合せ</v>
      </c>
      <c r="J189" s="11" t="s">
        <v>1615</v>
      </c>
      <c r="K189" s="32"/>
      <c r="L189" s="5"/>
      <c r="M189" s="16"/>
      <c r="O189" s="6"/>
      <c r="R189" s="27"/>
      <c r="X189" s="27"/>
    </row>
    <row r="190" spans="2:24" ht="27.75" customHeight="1" x14ac:dyDescent="0.25">
      <c r="B190" s="64" t="s">
        <v>459</v>
      </c>
      <c r="C190" s="42" t="s">
        <v>1286</v>
      </c>
      <c r="D190" s="31" t="s">
        <v>151</v>
      </c>
      <c r="E190" s="41" t="s">
        <v>845</v>
      </c>
      <c r="F190" s="41" t="s">
        <v>845</v>
      </c>
      <c r="G190" s="55" t="s">
        <v>1553</v>
      </c>
      <c r="H190" s="55" t="s">
        <v>1481</v>
      </c>
      <c r="I190" s="47" t="str">
        <f>HYPERLINK(在庫_リスト_表3[[#This Row],[列2]],在庫_リスト_表3[[#This Row],[列1]])</f>
        <v>クリック</v>
      </c>
      <c r="J190" s="11" t="s">
        <v>14</v>
      </c>
      <c r="K190" s="32" t="s">
        <v>1400</v>
      </c>
      <c r="L190" s="5"/>
      <c r="M190" s="16"/>
      <c r="O190" s="6"/>
      <c r="R190" s="27"/>
      <c r="X190" s="27"/>
    </row>
    <row r="191" spans="2:24" ht="27.75" customHeight="1" x14ac:dyDescent="0.25">
      <c r="B191" s="64" t="s">
        <v>459</v>
      </c>
      <c r="C191" s="42" t="s">
        <v>264</v>
      </c>
      <c r="D191" s="31" t="s">
        <v>545</v>
      </c>
      <c r="E191" s="41" t="s">
        <v>845</v>
      </c>
      <c r="F191" s="41" t="s">
        <v>845</v>
      </c>
      <c r="G191" s="55"/>
      <c r="H191" s="55" t="s">
        <v>1487</v>
      </c>
      <c r="I191" s="47" t="str">
        <f>HYPERLINK(在庫_リスト_表3[[#This Row],[列2]],在庫_リスト_表3[[#This Row],[列1]])</f>
        <v>お問合せ</v>
      </c>
      <c r="J191" s="11" t="s">
        <v>1615</v>
      </c>
      <c r="K191" s="32"/>
      <c r="L191" s="5"/>
      <c r="M191" s="16"/>
      <c r="O191" s="6"/>
      <c r="R191" s="27"/>
      <c r="X191" s="27"/>
    </row>
    <row r="192" spans="2:24" ht="27.75" customHeight="1" x14ac:dyDescent="0.25">
      <c r="B192" s="64" t="s">
        <v>790</v>
      </c>
      <c r="C192" s="42" t="s">
        <v>404</v>
      </c>
      <c r="D192" s="31" t="s">
        <v>151</v>
      </c>
      <c r="E192" s="41" t="s">
        <v>547</v>
      </c>
      <c r="F192" s="41" t="s">
        <v>845</v>
      </c>
      <c r="G192" s="55" t="s">
        <v>1554</v>
      </c>
      <c r="H192" s="55" t="s">
        <v>1481</v>
      </c>
      <c r="I192" s="47" t="str">
        <f>HYPERLINK(在庫_リスト_表3[[#This Row],[列2]],在庫_リスト_表3[[#This Row],[列1]])</f>
        <v>クリック</v>
      </c>
      <c r="J192" s="11" t="s">
        <v>14</v>
      </c>
      <c r="K192" s="32" t="s">
        <v>957</v>
      </c>
      <c r="L192" s="5"/>
      <c r="M192" s="16"/>
      <c r="O192" s="6"/>
      <c r="R192" s="27"/>
      <c r="X192" s="27"/>
    </row>
    <row r="193" spans="2:24" ht="27.75" customHeight="1" x14ac:dyDescent="0.25">
      <c r="B193" s="64" t="s">
        <v>460</v>
      </c>
      <c r="C193" s="42" t="s">
        <v>265</v>
      </c>
      <c r="D193" s="31" t="s">
        <v>544</v>
      </c>
      <c r="E193" s="41" t="s">
        <v>151</v>
      </c>
      <c r="F193" s="41" t="s">
        <v>547</v>
      </c>
      <c r="G193" s="55" t="s">
        <v>1555</v>
      </c>
      <c r="H193" s="55" t="s">
        <v>1481</v>
      </c>
      <c r="I193" s="47" t="str">
        <f>HYPERLINK(在庫_リスト_表3[[#This Row],[列2]],在庫_リスト_表3[[#This Row],[列1]])</f>
        <v>クリック</v>
      </c>
      <c r="J193" s="11" t="s">
        <v>14</v>
      </c>
      <c r="K193" s="32" t="s">
        <v>958</v>
      </c>
      <c r="L193" s="5"/>
      <c r="M193" s="16"/>
      <c r="O193" s="6"/>
      <c r="R193" s="27"/>
      <c r="X193" s="27"/>
    </row>
    <row r="194" spans="2:24" ht="27.75" customHeight="1" x14ac:dyDescent="0.25">
      <c r="B194" s="64" t="s">
        <v>460</v>
      </c>
      <c r="C194" s="42" t="s">
        <v>266</v>
      </c>
      <c r="D194" s="31" t="s">
        <v>543</v>
      </c>
      <c r="E194" s="41" t="s">
        <v>545</v>
      </c>
      <c r="F194" s="41" t="s">
        <v>845</v>
      </c>
      <c r="G194" s="55" t="s">
        <v>1556</v>
      </c>
      <c r="H194" s="55" t="s">
        <v>1487</v>
      </c>
      <c r="I194" s="47" t="str">
        <f>HYPERLINK(在庫_リスト_表3[[#This Row],[列2]],在庫_リスト_表3[[#This Row],[列1]])</f>
        <v>クリック</v>
      </c>
      <c r="J194" s="11" t="s">
        <v>14</v>
      </c>
      <c r="K194" s="32" t="s">
        <v>959</v>
      </c>
      <c r="L194" s="5"/>
      <c r="M194" s="16"/>
      <c r="O194" s="6"/>
      <c r="R194" s="27"/>
      <c r="X194" s="27"/>
    </row>
    <row r="195" spans="2:24" ht="27.75" customHeight="1" x14ac:dyDescent="0.25">
      <c r="B195" s="64" t="s">
        <v>461</v>
      </c>
      <c r="C195" s="42" t="s">
        <v>267</v>
      </c>
      <c r="D195" s="31" t="s">
        <v>544</v>
      </c>
      <c r="E195" s="41" t="s">
        <v>151</v>
      </c>
      <c r="F195" s="41" t="s">
        <v>547</v>
      </c>
      <c r="G195" s="55" t="s">
        <v>1557</v>
      </c>
      <c r="H195" s="55" t="s">
        <v>1481</v>
      </c>
      <c r="I195" s="47" t="str">
        <f>HYPERLINK(在庫_リスト_表3[[#This Row],[列2]],在庫_リスト_表3[[#This Row],[列1]])</f>
        <v>クリック</v>
      </c>
      <c r="J195" s="11" t="s">
        <v>14</v>
      </c>
      <c r="K195" s="32" t="s">
        <v>960</v>
      </c>
      <c r="L195" s="5"/>
      <c r="M195" s="16"/>
      <c r="O195" s="6"/>
      <c r="R195" s="27"/>
      <c r="X195" s="27"/>
    </row>
    <row r="196" spans="2:24" ht="27.75" customHeight="1" x14ac:dyDescent="0.25">
      <c r="B196" s="64" t="s">
        <v>462</v>
      </c>
      <c r="C196" s="42" t="s">
        <v>268</v>
      </c>
      <c r="D196" s="31" t="s">
        <v>151</v>
      </c>
      <c r="E196" s="41" t="s">
        <v>845</v>
      </c>
      <c r="F196" s="41" t="s">
        <v>845</v>
      </c>
      <c r="G196" s="55" t="s">
        <v>1558</v>
      </c>
      <c r="H196" s="55" t="s">
        <v>1489</v>
      </c>
      <c r="I196" s="47" t="str">
        <f>HYPERLINK(在庫_リスト_表3[[#This Row],[列2]],在庫_リスト_表3[[#This Row],[列1]])</f>
        <v>クリック</v>
      </c>
      <c r="J196" s="11" t="s">
        <v>14</v>
      </c>
      <c r="K196" s="32" t="s">
        <v>961</v>
      </c>
      <c r="L196" s="5"/>
      <c r="M196" s="16"/>
      <c r="O196" s="6"/>
      <c r="R196" s="27"/>
      <c r="X196" s="27"/>
    </row>
    <row r="197" spans="2:24" ht="27.75" customHeight="1" x14ac:dyDescent="0.25">
      <c r="B197" s="64" t="s">
        <v>463</v>
      </c>
      <c r="C197" s="42" t="s">
        <v>269</v>
      </c>
      <c r="D197" s="31" t="s">
        <v>544</v>
      </c>
      <c r="E197" s="41" t="s">
        <v>151</v>
      </c>
      <c r="F197" s="41" t="s">
        <v>547</v>
      </c>
      <c r="G197" s="55" t="s">
        <v>1559</v>
      </c>
      <c r="H197" s="55" t="s">
        <v>1481</v>
      </c>
      <c r="I197" s="47" t="str">
        <f>HYPERLINK(在庫_リスト_表3[[#This Row],[列2]],在庫_リスト_表3[[#This Row],[列1]])</f>
        <v>クリック</v>
      </c>
      <c r="J197" s="11" t="s">
        <v>14</v>
      </c>
      <c r="K197" s="32" t="s">
        <v>962</v>
      </c>
      <c r="L197" s="5"/>
      <c r="M197" s="16"/>
      <c r="O197" s="6"/>
      <c r="R197" s="27"/>
      <c r="X197" s="27"/>
    </row>
    <row r="198" spans="2:24" ht="27.75" customHeight="1" x14ac:dyDescent="0.25">
      <c r="B198" s="64" t="s">
        <v>463</v>
      </c>
      <c r="C198" s="42" t="s">
        <v>270</v>
      </c>
      <c r="D198" s="31" t="s">
        <v>543</v>
      </c>
      <c r="E198" s="41" t="s">
        <v>545</v>
      </c>
      <c r="F198" s="41" t="s">
        <v>845</v>
      </c>
      <c r="G198" s="55" t="s">
        <v>1559</v>
      </c>
      <c r="H198" s="55" t="s">
        <v>1487</v>
      </c>
      <c r="I198" s="47" t="str">
        <f>HYPERLINK(在庫_リスト_表3[[#This Row],[列2]],在庫_リスト_表3[[#This Row],[列1]])</f>
        <v>クリック</v>
      </c>
      <c r="J198" s="11" t="s">
        <v>14</v>
      </c>
      <c r="K198" s="32" t="s">
        <v>963</v>
      </c>
      <c r="L198" s="5"/>
      <c r="M198" s="16"/>
      <c r="O198" s="6"/>
      <c r="R198" s="27"/>
      <c r="X198" s="27"/>
    </row>
    <row r="199" spans="2:24" ht="27.75" customHeight="1" x14ac:dyDescent="0.25">
      <c r="B199" s="64" t="s">
        <v>464</v>
      </c>
      <c r="C199" s="42" t="s">
        <v>271</v>
      </c>
      <c r="D199" s="31" t="s">
        <v>543</v>
      </c>
      <c r="E199" s="41" t="s">
        <v>845</v>
      </c>
      <c r="F199" s="41" t="s">
        <v>845</v>
      </c>
      <c r="G199" s="55" t="s">
        <v>1468</v>
      </c>
      <c r="H199" s="55" t="s">
        <v>1490</v>
      </c>
      <c r="I199" s="47" t="str">
        <f>HYPERLINK(在庫_リスト_表3[[#This Row],[列2]],在庫_リスト_表3[[#This Row],[列1]])</f>
        <v>お問合せ</v>
      </c>
      <c r="J199" s="11" t="s">
        <v>1615</v>
      </c>
      <c r="K199" s="32"/>
      <c r="L199" s="5"/>
      <c r="M199" s="16"/>
      <c r="O199" s="6"/>
      <c r="R199" s="27"/>
      <c r="X199" s="27"/>
    </row>
    <row r="200" spans="2:24" ht="27.75" customHeight="1" x14ac:dyDescent="0.25">
      <c r="B200" s="64" t="s">
        <v>465</v>
      </c>
      <c r="C200" s="42" t="s">
        <v>272</v>
      </c>
      <c r="D200" s="31" t="s">
        <v>151</v>
      </c>
      <c r="E200" s="41" t="s">
        <v>547</v>
      </c>
      <c r="F200" s="41" t="s">
        <v>845</v>
      </c>
      <c r="G200" s="55" t="s">
        <v>1536</v>
      </c>
      <c r="H200" s="55" t="s">
        <v>1481</v>
      </c>
      <c r="I200" s="47" t="str">
        <f>HYPERLINK(在庫_リスト_表3[[#This Row],[列2]],在庫_リスト_表3[[#This Row],[列1]])</f>
        <v>クリック</v>
      </c>
      <c r="J200" s="11" t="s">
        <v>14</v>
      </c>
      <c r="K200" s="32" t="s">
        <v>964</v>
      </c>
      <c r="L200" s="5"/>
      <c r="M200" s="16"/>
      <c r="O200" s="6"/>
      <c r="R200" s="27"/>
      <c r="X200" s="27"/>
    </row>
    <row r="201" spans="2:24" ht="27.75" customHeight="1" x14ac:dyDescent="0.25">
      <c r="B201" s="64" t="s">
        <v>465</v>
      </c>
      <c r="C201" s="42" t="s">
        <v>273</v>
      </c>
      <c r="D201" s="31" t="s">
        <v>543</v>
      </c>
      <c r="E201" s="41" t="s">
        <v>545</v>
      </c>
      <c r="F201" s="41" t="s">
        <v>845</v>
      </c>
      <c r="G201" s="55" t="s">
        <v>1536</v>
      </c>
      <c r="H201" s="55" t="s">
        <v>1487</v>
      </c>
      <c r="I201" s="47" t="str">
        <f>HYPERLINK(在庫_リスト_表3[[#This Row],[列2]],在庫_リスト_表3[[#This Row],[列1]])</f>
        <v>クリック</v>
      </c>
      <c r="J201" s="11" t="s">
        <v>14</v>
      </c>
      <c r="K201" s="32" t="s">
        <v>965</v>
      </c>
      <c r="L201" s="5"/>
      <c r="M201" s="16"/>
      <c r="O201" s="6"/>
      <c r="R201" s="27"/>
      <c r="X201" s="27"/>
    </row>
    <row r="202" spans="2:24" ht="27.75" customHeight="1" x14ac:dyDescent="0.25">
      <c r="B202" s="64" t="s">
        <v>538</v>
      </c>
      <c r="C202" s="42" t="s">
        <v>393</v>
      </c>
      <c r="D202" s="31" t="s">
        <v>151</v>
      </c>
      <c r="E202" s="41" t="s">
        <v>547</v>
      </c>
      <c r="F202" s="41" t="s">
        <v>845</v>
      </c>
      <c r="G202" s="55" t="s">
        <v>1461</v>
      </c>
      <c r="H202" s="55" t="s">
        <v>1481</v>
      </c>
      <c r="I202" s="47" t="str">
        <f>HYPERLINK(在庫_リスト_表3[[#This Row],[列2]],在庫_リスト_表3[[#This Row],[列1]])</f>
        <v>クリック</v>
      </c>
      <c r="J202" s="11" t="s">
        <v>14</v>
      </c>
      <c r="K202" s="32" t="s">
        <v>966</v>
      </c>
      <c r="L202" s="5"/>
      <c r="M202" s="16"/>
      <c r="O202" s="6"/>
      <c r="R202" s="27"/>
      <c r="X202" s="27"/>
    </row>
    <row r="203" spans="2:24" ht="27.75" customHeight="1" x14ac:dyDescent="0.25">
      <c r="B203" s="64" t="s">
        <v>529</v>
      </c>
      <c r="C203" s="42" t="s">
        <v>376</v>
      </c>
      <c r="D203" s="31" t="s">
        <v>151</v>
      </c>
      <c r="E203" s="41" t="s">
        <v>547</v>
      </c>
      <c r="F203" s="41" t="s">
        <v>845</v>
      </c>
      <c r="G203" s="55" t="s">
        <v>1515</v>
      </c>
      <c r="H203" s="55" t="s">
        <v>1481</v>
      </c>
      <c r="I203" s="47" t="str">
        <f>HYPERLINK(在庫_リスト_表3[[#This Row],[列2]],在庫_リスト_表3[[#This Row],[列1]])</f>
        <v>クリック</v>
      </c>
      <c r="J203" s="11" t="s">
        <v>14</v>
      </c>
      <c r="K203" s="32" t="s">
        <v>967</v>
      </c>
      <c r="L203" s="5"/>
      <c r="M203" s="16"/>
      <c r="O203" s="6"/>
      <c r="R203" s="27"/>
      <c r="X203" s="27"/>
    </row>
    <row r="204" spans="2:24" ht="27.75" customHeight="1" x14ac:dyDescent="0.25">
      <c r="B204" s="64" t="s">
        <v>791</v>
      </c>
      <c r="C204" s="42" t="s">
        <v>394</v>
      </c>
      <c r="D204" s="31" t="s">
        <v>151</v>
      </c>
      <c r="E204" s="41" t="s">
        <v>547</v>
      </c>
      <c r="F204" s="41" t="s">
        <v>845</v>
      </c>
      <c r="G204" s="55" t="s">
        <v>1461</v>
      </c>
      <c r="H204" s="55" t="s">
        <v>1481</v>
      </c>
      <c r="I204" s="47" t="str">
        <f>HYPERLINK(在庫_リスト_表3[[#This Row],[列2]],在庫_リスト_表3[[#This Row],[列1]])</f>
        <v>クリック</v>
      </c>
      <c r="J204" s="11" t="s">
        <v>14</v>
      </c>
      <c r="K204" s="32" t="s">
        <v>968</v>
      </c>
      <c r="L204" s="5"/>
      <c r="M204" s="16"/>
      <c r="O204" s="6"/>
      <c r="R204" s="27"/>
      <c r="X204" s="27"/>
    </row>
    <row r="205" spans="2:24" ht="27.75" customHeight="1" x14ac:dyDescent="0.25">
      <c r="B205" s="64" t="s">
        <v>792</v>
      </c>
      <c r="C205" s="42" t="s">
        <v>377</v>
      </c>
      <c r="D205" s="31" t="s">
        <v>151</v>
      </c>
      <c r="E205" s="41" t="s">
        <v>547</v>
      </c>
      <c r="F205" s="41" t="s">
        <v>845</v>
      </c>
      <c r="G205" s="55" t="s">
        <v>1461</v>
      </c>
      <c r="H205" s="55" t="s">
        <v>1481</v>
      </c>
      <c r="I205" s="47" t="str">
        <f>HYPERLINK(在庫_リスト_表3[[#This Row],[列2]],在庫_リスト_表3[[#This Row],[列1]])</f>
        <v>クリック</v>
      </c>
      <c r="J205" s="11" t="s">
        <v>14</v>
      </c>
      <c r="K205" s="32" t="s">
        <v>969</v>
      </c>
      <c r="L205" s="5"/>
      <c r="M205" s="16"/>
      <c r="O205" s="6"/>
      <c r="R205" s="27"/>
      <c r="X205" s="27"/>
    </row>
    <row r="206" spans="2:24" ht="27.75" customHeight="1" x14ac:dyDescent="0.25">
      <c r="B206" s="64" t="s">
        <v>793</v>
      </c>
      <c r="C206" s="42" t="s">
        <v>403</v>
      </c>
      <c r="D206" s="31" t="s">
        <v>151</v>
      </c>
      <c r="E206" s="41" t="s">
        <v>547</v>
      </c>
      <c r="F206" s="41" t="s">
        <v>845</v>
      </c>
      <c r="G206" s="55" t="s">
        <v>1515</v>
      </c>
      <c r="H206" s="55" t="s">
        <v>1481</v>
      </c>
      <c r="I206" s="47" t="str">
        <f>HYPERLINK(在庫_リスト_表3[[#This Row],[列2]],在庫_リスト_表3[[#This Row],[列1]])</f>
        <v>クリック</v>
      </c>
      <c r="J206" s="11" t="s">
        <v>14</v>
      </c>
      <c r="K206" s="32" t="s">
        <v>970</v>
      </c>
      <c r="L206" s="5"/>
      <c r="M206" s="16"/>
      <c r="O206" s="6"/>
      <c r="R206" s="27"/>
      <c r="X206" s="27"/>
    </row>
    <row r="207" spans="2:24" ht="27.75" customHeight="1" x14ac:dyDescent="0.25">
      <c r="B207" s="64" t="s">
        <v>466</v>
      </c>
      <c r="C207" s="42" t="s">
        <v>274</v>
      </c>
      <c r="D207" s="31" t="s">
        <v>151</v>
      </c>
      <c r="E207" s="41" t="s">
        <v>547</v>
      </c>
      <c r="F207" s="41" t="s">
        <v>845</v>
      </c>
      <c r="G207" s="55" t="s">
        <v>1461</v>
      </c>
      <c r="H207" s="55" t="s">
        <v>1481</v>
      </c>
      <c r="I207" s="47" t="str">
        <f>HYPERLINK(在庫_リスト_表3[[#This Row],[列2]],在庫_リスト_表3[[#This Row],[列1]])</f>
        <v>クリック</v>
      </c>
      <c r="J207" s="11" t="s">
        <v>14</v>
      </c>
      <c r="K207" s="32" t="s">
        <v>971</v>
      </c>
      <c r="L207" s="5"/>
      <c r="M207" s="16"/>
      <c r="O207" s="6"/>
      <c r="R207" s="27"/>
      <c r="X207" s="27"/>
    </row>
    <row r="208" spans="2:24" ht="27.75" customHeight="1" x14ac:dyDescent="0.25">
      <c r="B208" s="64" t="s">
        <v>466</v>
      </c>
      <c r="C208" s="42" t="s">
        <v>275</v>
      </c>
      <c r="D208" s="31" t="s">
        <v>543</v>
      </c>
      <c r="E208" s="41" t="s">
        <v>545</v>
      </c>
      <c r="F208" s="41" t="s">
        <v>845</v>
      </c>
      <c r="G208" s="55" t="s">
        <v>1470</v>
      </c>
      <c r="H208" s="55" t="s">
        <v>1487</v>
      </c>
      <c r="I208" s="47" t="str">
        <f>HYPERLINK(在庫_リスト_表3[[#This Row],[列2]],在庫_リスト_表3[[#This Row],[列1]])</f>
        <v>クリック</v>
      </c>
      <c r="J208" s="11" t="s">
        <v>14</v>
      </c>
      <c r="K208" s="32" t="s">
        <v>972</v>
      </c>
      <c r="L208" s="5"/>
      <c r="M208" s="16"/>
      <c r="O208" s="6"/>
      <c r="R208" s="27"/>
      <c r="X208" s="27"/>
    </row>
    <row r="209" spans="2:24" ht="27.75" customHeight="1" x14ac:dyDescent="0.25">
      <c r="B209" s="64" t="s">
        <v>467</v>
      </c>
      <c r="C209" s="42" t="s">
        <v>276</v>
      </c>
      <c r="D209" s="31" t="s">
        <v>543</v>
      </c>
      <c r="E209" s="41" t="s">
        <v>545</v>
      </c>
      <c r="F209" s="41" t="s">
        <v>845</v>
      </c>
      <c r="G209" s="55"/>
      <c r="H209" s="55" t="s">
        <v>1487</v>
      </c>
      <c r="I209" s="47" t="str">
        <f>HYPERLINK(在庫_リスト_表3[[#This Row],[列2]],在庫_リスト_表3[[#This Row],[列1]])</f>
        <v>お問合せ</v>
      </c>
      <c r="J209" s="11" t="s">
        <v>1615</v>
      </c>
      <c r="K209" s="32"/>
      <c r="L209" s="5"/>
      <c r="M209" s="16"/>
      <c r="O209" s="6"/>
      <c r="R209" s="27"/>
      <c r="X209" s="27"/>
    </row>
    <row r="210" spans="2:24" ht="27.75" customHeight="1" x14ac:dyDescent="0.25">
      <c r="B210" s="64" t="s">
        <v>468</v>
      </c>
      <c r="C210" s="42" t="s">
        <v>277</v>
      </c>
      <c r="D210" s="31" t="s">
        <v>543</v>
      </c>
      <c r="E210" s="41" t="s">
        <v>545</v>
      </c>
      <c r="F210" s="41" t="s">
        <v>845</v>
      </c>
      <c r="G210" s="55" t="s">
        <v>1466</v>
      </c>
      <c r="H210" s="55" t="s">
        <v>1487</v>
      </c>
      <c r="I210" s="47" t="str">
        <f>HYPERLINK(在庫_リスト_表3[[#This Row],[列2]],在庫_リスト_表3[[#This Row],[列1]])</f>
        <v>クリック</v>
      </c>
      <c r="J210" s="11" t="s">
        <v>14</v>
      </c>
      <c r="K210" s="32" t="s">
        <v>973</v>
      </c>
      <c r="L210" s="5"/>
      <c r="M210" s="16"/>
      <c r="O210" s="6"/>
      <c r="R210" s="27"/>
      <c r="X210" s="27"/>
    </row>
    <row r="211" spans="2:24" ht="27.75" customHeight="1" x14ac:dyDescent="0.25">
      <c r="B211" s="64" t="s">
        <v>469</v>
      </c>
      <c r="C211" s="42" t="s">
        <v>278</v>
      </c>
      <c r="D211" s="31" t="s">
        <v>544</v>
      </c>
      <c r="E211" s="41" t="s">
        <v>151</v>
      </c>
      <c r="F211" s="41" t="s">
        <v>547</v>
      </c>
      <c r="G211" s="55" t="s">
        <v>1536</v>
      </c>
      <c r="H211" s="55" t="s">
        <v>1481</v>
      </c>
      <c r="I211" s="47" t="str">
        <f>HYPERLINK(在庫_リスト_表3[[#This Row],[列2]],在庫_リスト_表3[[#This Row],[列1]])</f>
        <v>クリック</v>
      </c>
      <c r="J211" s="11" t="s">
        <v>14</v>
      </c>
      <c r="K211" s="32" t="s">
        <v>974</v>
      </c>
      <c r="L211" s="5"/>
      <c r="M211" s="16"/>
      <c r="O211" s="6"/>
      <c r="R211" s="27"/>
      <c r="X211" s="27"/>
    </row>
    <row r="212" spans="2:24" ht="27.75" customHeight="1" x14ac:dyDescent="0.25">
      <c r="B212" s="64" t="s">
        <v>469</v>
      </c>
      <c r="C212" s="42" t="s">
        <v>279</v>
      </c>
      <c r="D212" s="31" t="s">
        <v>543</v>
      </c>
      <c r="E212" s="41" t="s">
        <v>545</v>
      </c>
      <c r="F212" s="41" t="s">
        <v>845</v>
      </c>
      <c r="G212" s="55" t="s">
        <v>1536</v>
      </c>
      <c r="H212" s="55" t="s">
        <v>1487</v>
      </c>
      <c r="I212" s="47" t="str">
        <f>HYPERLINK(在庫_リスト_表3[[#This Row],[列2]],在庫_リスト_表3[[#This Row],[列1]])</f>
        <v>クリック</v>
      </c>
      <c r="J212" s="11" t="s">
        <v>14</v>
      </c>
      <c r="K212" s="32" t="s">
        <v>975</v>
      </c>
      <c r="L212" s="5"/>
      <c r="M212" s="16"/>
      <c r="O212" s="6"/>
      <c r="R212" s="27"/>
      <c r="X212" s="27"/>
    </row>
    <row r="213" spans="2:24" ht="27.75" customHeight="1" x14ac:dyDescent="0.25">
      <c r="B213" s="64" t="s">
        <v>470</v>
      </c>
      <c r="C213" s="42" t="s">
        <v>280</v>
      </c>
      <c r="D213" s="31" t="s">
        <v>544</v>
      </c>
      <c r="E213" s="41" t="s">
        <v>151</v>
      </c>
      <c r="F213" s="41" t="s">
        <v>845</v>
      </c>
      <c r="G213" s="55" t="s">
        <v>1517</v>
      </c>
      <c r="H213" s="55" t="s">
        <v>1481</v>
      </c>
      <c r="I213" s="47" t="str">
        <f>HYPERLINK(在庫_リスト_表3[[#This Row],[列2]],在庫_リスト_表3[[#This Row],[列1]])</f>
        <v>クリック</v>
      </c>
      <c r="J213" s="11" t="s">
        <v>14</v>
      </c>
      <c r="K213" s="32" t="s">
        <v>976</v>
      </c>
      <c r="L213" s="5"/>
      <c r="M213" s="16"/>
      <c r="O213" s="6"/>
      <c r="R213" s="27"/>
      <c r="X213" s="27"/>
    </row>
    <row r="214" spans="2:24" ht="27.75" customHeight="1" x14ac:dyDescent="0.25">
      <c r="B214" s="64" t="s">
        <v>470</v>
      </c>
      <c r="C214" s="42" t="s">
        <v>281</v>
      </c>
      <c r="D214" s="31" t="s">
        <v>544</v>
      </c>
      <c r="E214" s="41" t="s">
        <v>543</v>
      </c>
      <c r="F214" s="41" t="s">
        <v>845</v>
      </c>
      <c r="G214" s="55" t="s">
        <v>1517</v>
      </c>
      <c r="H214" s="55" t="s">
        <v>1487</v>
      </c>
      <c r="I214" s="47" t="str">
        <f>HYPERLINK(在庫_リスト_表3[[#This Row],[列2]],在庫_リスト_表3[[#This Row],[列1]])</f>
        <v>クリック</v>
      </c>
      <c r="J214" s="11" t="s">
        <v>14</v>
      </c>
      <c r="K214" s="32" t="s">
        <v>977</v>
      </c>
      <c r="L214" s="5"/>
      <c r="M214" s="16"/>
      <c r="O214" s="6"/>
      <c r="R214" s="27"/>
      <c r="X214" s="27"/>
    </row>
    <row r="215" spans="2:24" ht="27.75" customHeight="1" x14ac:dyDescent="0.25">
      <c r="B215" s="64" t="s">
        <v>471</v>
      </c>
      <c r="C215" s="42" t="s">
        <v>282</v>
      </c>
      <c r="D215" s="31" t="s">
        <v>544</v>
      </c>
      <c r="E215" s="41" t="s">
        <v>151</v>
      </c>
      <c r="F215" s="41" t="s">
        <v>845</v>
      </c>
      <c r="G215" s="55" t="s">
        <v>1499</v>
      </c>
      <c r="H215" s="55" t="s">
        <v>1481</v>
      </c>
      <c r="I215" s="47" t="str">
        <f>HYPERLINK(在庫_リスト_表3[[#This Row],[列2]],在庫_リスト_表3[[#This Row],[列1]])</f>
        <v>クリック</v>
      </c>
      <c r="J215" s="11" t="s">
        <v>14</v>
      </c>
      <c r="K215" s="32" t="s">
        <v>978</v>
      </c>
      <c r="L215" s="5"/>
      <c r="M215" s="16"/>
      <c r="O215" s="6"/>
      <c r="R215" s="27"/>
      <c r="X215" s="27"/>
    </row>
    <row r="216" spans="2:24" ht="27.75" customHeight="1" x14ac:dyDescent="0.25">
      <c r="B216" s="64" t="s">
        <v>471</v>
      </c>
      <c r="C216" s="42" t="s">
        <v>283</v>
      </c>
      <c r="D216" s="31" t="s">
        <v>544</v>
      </c>
      <c r="E216" s="41" t="s">
        <v>543</v>
      </c>
      <c r="F216" s="41" t="s">
        <v>845</v>
      </c>
      <c r="G216" s="55" t="s">
        <v>1502</v>
      </c>
      <c r="H216" s="55" t="s">
        <v>1487</v>
      </c>
      <c r="I216" s="47" t="str">
        <f>HYPERLINK(在庫_リスト_表3[[#This Row],[列2]],在庫_リスト_表3[[#This Row],[列1]])</f>
        <v>クリック</v>
      </c>
      <c r="J216" s="11" t="s">
        <v>14</v>
      </c>
      <c r="K216" s="32" t="s">
        <v>979</v>
      </c>
      <c r="L216" s="5"/>
      <c r="M216" s="16"/>
      <c r="O216" s="6"/>
      <c r="R216" s="27"/>
      <c r="X216" s="27"/>
    </row>
    <row r="217" spans="2:24" ht="27.75" customHeight="1" x14ac:dyDescent="0.25">
      <c r="B217" s="64" t="s">
        <v>472</v>
      </c>
      <c r="C217" s="42" t="s">
        <v>284</v>
      </c>
      <c r="D217" s="31" t="s">
        <v>544</v>
      </c>
      <c r="E217" s="41" t="s">
        <v>151</v>
      </c>
      <c r="F217" s="41" t="s">
        <v>547</v>
      </c>
      <c r="G217" s="55" t="s">
        <v>1517</v>
      </c>
      <c r="H217" s="55" t="s">
        <v>1481</v>
      </c>
      <c r="I217" s="47" t="str">
        <f>HYPERLINK(在庫_リスト_表3[[#This Row],[列2]],在庫_リスト_表3[[#This Row],[列1]])</f>
        <v>クリック</v>
      </c>
      <c r="J217" s="11" t="s">
        <v>14</v>
      </c>
      <c r="K217" s="32" t="s">
        <v>980</v>
      </c>
      <c r="L217" s="5"/>
      <c r="M217" s="16"/>
      <c r="O217" s="6"/>
      <c r="R217" s="27"/>
      <c r="X217" s="27"/>
    </row>
    <row r="218" spans="2:24" ht="27.75" customHeight="1" x14ac:dyDescent="0.25">
      <c r="B218" s="64" t="s">
        <v>472</v>
      </c>
      <c r="C218" s="42" t="s">
        <v>285</v>
      </c>
      <c r="D218" s="31" t="s">
        <v>544</v>
      </c>
      <c r="E218" s="41" t="s">
        <v>543</v>
      </c>
      <c r="F218" s="41" t="s">
        <v>545</v>
      </c>
      <c r="G218" s="55" t="s">
        <v>1517</v>
      </c>
      <c r="H218" s="55" t="s">
        <v>1487</v>
      </c>
      <c r="I218" s="47" t="str">
        <f>HYPERLINK(在庫_リスト_表3[[#This Row],[列2]],在庫_リスト_表3[[#This Row],[列1]])</f>
        <v>クリック</v>
      </c>
      <c r="J218" s="11" t="s">
        <v>14</v>
      </c>
      <c r="K218" s="32" t="s">
        <v>981</v>
      </c>
      <c r="L218" s="5"/>
      <c r="M218" s="16"/>
      <c r="O218" s="6"/>
      <c r="R218" s="27"/>
      <c r="X218" s="27"/>
    </row>
    <row r="219" spans="2:24" ht="27.75" customHeight="1" x14ac:dyDescent="0.25">
      <c r="B219" s="64" t="s">
        <v>473</v>
      </c>
      <c r="C219" s="42" t="s">
        <v>286</v>
      </c>
      <c r="D219" s="31" t="s">
        <v>543</v>
      </c>
      <c r="E219" s="41" t="s">
        <v>845</v>
      </c>
      <c r="F219" s="41" t="s">
        <v>845</v>
      </c>
      <c r="G219" s="55"/>
      <c r="H219" s="55" t="s">
        <v>1487</v>
      </c>
      <c r="I219" s="47" t="str">
        <f>HYPERLINK(在庫_リスト_表3[[#This Row],[列2]],在庫_リスト_表3[[#This Row],[列1]])</f>
        <v>お問合せ</v>
      </c>
      <c r="J219" s="11" t="s">
        <v>1615</v>
      </c>
      <c r="K219" s="32"/>
      <c r="L219" s="5"/>
      <c r="M219" s="16"/>
      <c r="O219" s="6"/>
      <c r="R219" s="27"/>
      <c r="X219" s="27"/>
    </row>
    <row r="220" spans="2:24" ht="27.75" customHeight="1" x14ac:dyDescent="0.25">
      <c r="B220" s="64" t="s">
        <v>474</v>
      </c>
      <c r="C220" s="42" t="s">
        <v>287</v>
      </c>
      <c r="D220" s="31" t="s">
        <v>151</v>
      </c>
      <c r="E220" s="41" t="s">
        <v>547</v>
      </c>
      <c r="F220" s="41" t="s">
        <v>845</v>
      </c>
      <c r="G220" s="55" t="s">
        <v>1499</v>
      </c>
      <c r="H220" s="55" t="s">
        <v>1481</v>
      </c>
      <c r="I220" s="47" t="str">
        <f>HYPERLINK(在庫_リスト_表3[[#This Row],[列2]],在庫_リスト_表3[[#This Row],[列1]])</f>
        <v>クリック</v>
      </c>
      <c r="J220" s="11" t="s">
        <v>14</v>
      </c>
      <c r="K220" s="32" t="s">
        <v>982</v>
      </c>
      <c r="L220" s="5"/>
      <c r="M220" s="16"/>
      <c r="O220" s="6"/>
      <c r="R220" s="27"/>
      <c r="X220" s="27"/>
    </row>
    <row r="221" spans="2:24" ht="27.75" customHeight="1" x14ac:dyDescent="0.25">
      <c r="B221" s="64" t="s">
        <v>475</v>
      </c>
      <c r="C221" s="42" t="s">
        <v>288</v>
      </c>
      <c r="D221" s="31" t="s">
        <v>151</v>
      </c>
      <c r="E221" s="41" t="s">
        <v>547</v>
      </c>
      <c r="F221" s="41" t="s">
        <v>845</v>
      </c>
      <c r="G221" s="55" t="s">
        <v>1535</v>
      </c>
      <c r="H221" s="55" t="s">
        <v>1481</v>
      </c>
      <c r="I221" s="47" t="str">
        <f>HYPERLINK(在庫_リスト_表3[[#This Row],[列2]],在庫_リスト_表3[[#This Row],[列1]])</f>
        <v>クリック</v>
      </c>
      <c r="J221" s="11" t="s">
        <v>14</v>
      </c>
      <c r="K221" s="32" t="s">
        <v>983</v>
      </c>
      <c r="L221" s="5"/>
      <c r="M221" s="16"/>
      <c r="O221" s="6"/>
      <c r="R221" s="27"/>
      <c r="X221" s="27"/>
    </row>
    <row r="222" spans="2:24" ht="27.75" customHeight="1" x14ac:dyDescent="0.25">
      <c r="B222" s="64" t="s">
        <v>476</v>
      </c>
      <c r="C222" s="42" t="s">
        <v>726</v>
      </c>
      <c r="D222" s="31" t="s">
        <v>151</v>
      </c>
      <c r="E222" s="41" t="s">
        <v>547</v>
      </c>
      <c r="F222" s="41" t="s">
        <v>845</v>
      </c>
      <c r="G222" s="55" t="s">
        <v>1560</v>
      </c>
      <c r="H222" s="55" t="s">
        <v>1481</v>
      </c>
      <c r="I222" s="47" t="str">
        <f>HYPERLINK(在庫_リスト_表3[[#This Row],[列2]],在庫_リスト_表3[[#This Row],[列1]])</f>
        <v>クリック</v>
      </c>
      <c r="J222" s="11" t="s">
        <v>14</v>
      </c>
      <c r="K222" s="32" t="s">
        <v>984</v>
      </c>
      <c r="L222" s="5"/>
      <c r="M222" s="16"/>
      <c r="O222" s="6"/>
      <c r="R222" s="27"/>
      <c r="X222" s="27"/>
    </row>
    <row r="223" spans="2:24" ht="27.75" customHeight="1" x14ac:dyDescent="0.25">
      <c r="B223" s="64" t="s">
        <v>476</v>
      </c>
      <c r="C223" s="42" t="s">
        <v>289</v>
      </c>
      <c r="D223" s="31" t="s">
        <v>543</v>
      </c>
      <c r="E223" s="41" t="s">
        <v>545</v>
      </c>
      <c r="F223" s="41" t="s">
        <v>845</v>
      </c>
      <c r="G223" s="55" t="s">
        <v>1561</v>
      </c>
      <c r="H223" s="55" t="s">
        <v>1487</v>
      </c>
      <c r="I223" s="47" t="str">
        <f>HYPERLINK(在庫_リスト_表3[[#This Row],[列2]],在庫_リスト_表3[[#This Row],[列1]])</f>
        <v>クリック</v>
      </c>
      <c r="J223" s="11" t="s">
        <v>14</v>
      </c>
      <c r="K223" s="32" t="s">
        <v>985</v>
      </c>
      <c r="L223" s="5"/>
      <c r="M223" s="16"/>
      <c r="O223" s="6"/>
      <c r="R223" s="27"/>
      <c r="X223" s="27"/>
    </row>
    <row r="224" spans="2:24" ht="27.75" customHeight="1" x14ac:dyDescent="0.25">
      <c r="B224" s="64" t="s">
        <v>537</v>
      </c>
      <c r="C224" s="42" t="s">
        <v>392</v>
      </c>
      <c r="D224" s="31" t="s">
        <v>151</v>
      </c>
      <c r="E224" s="41" t="s">
        <v>547</v>
      </c>
      <c r="F224" s="41" t="s">
        <v>845</v>
      </c>
      <c r="G224" s="55" t="s">
        <v>1562</v>
      </c>
      <c r="H224" s="55" t="s">
        <v>1481</v>
      </c>
      <c r="I224" s="47" t="str">
        <f>HYPERLINK(在庫_リスト_表3[[#This Row],[列2]],在庫_リスト_表3[[#This Row],[列1]])</f>
        <v>クリック</v>
      </c>
      <c r="J224" s="11" t="s">
        <v>14</v>
      </c>
      <c r="K224" s="32" t="s">
        <v>986</v>
      </c>
      <c r="L224" s="5"/>
      <c r="M224" s="16"/>
      <c r="O224" s="6"/>
      <c r="R224" s="27"/>
      <c r="X224" s="27"/>
    </row>
    <row r="225" spans="2:24" ht="27.75" customHeight="1" x14ac:dyDescent="0.25">
      <c r="B225" s="64" t="s">
        <v>477</v>
      </c>
      <c r="C225" s="42" t="s">
        <v>290</v>
      </c>
      <c r="D225" s="31" t="s">
        <v>543</v>
      </c>
      <c r="E225" s="41" t="s">
        <v>845</v>
      </c>
      <c r="F225" s="41" t="s">
        <v>845</v>
      </c>
      <c r="G225" s="55" t="s">
        <v>1468</v>
      </c>
      <c r="H225" s="55" t="s">
        <v>1491</v>
      </c>
      <c r="I225" s="47" t="str">
        <f>HYPERLINK(在庫_リスト_表3[[#This Row],[列2]],在庫_リスト_表3[[#This Row],[列1]])</f>
        <v>お問合せ</v>
      </c>
      <c r="J225" s="11" t="s">
        <v>1615</v>
      </c>
      <c r="K225" s="32"/>
      <c r="L225" s="5"/>
      <c r="M225" s="16"/>
      <c r="O225" s="6"/>
      <c r="R225" s="27"/>
      <c r="X225" s="27"/>
    </row>
    <row r="226" spans="2:24" ht="27.75" customHeight="1" x14ac:dyDescent="0.25">
      <c r="B226" s="64" t="s">
        <v>477</v>
      </c>
      <c r="C226" s="42" t="s">
        <v>291</v>
      </c>
      <c r="D226" s="31" t="s">
        <v>544</v>
      </c>
      <c r="E226" s="41" t="s">
        <v>151</v>
      </c>
      <c r="F226" s="41" t="s">
        <v>547</v>
      </c>
      <c r="G226" s="55" t="s">
        <v>1524</v>
      </c>
      <c r="H226" s="55" t="s">
        <v>1481</v>
      </c>
      <c r="I226" s="47" t="str">
        <f>HYPERLINK(在庫_リスト_表3[[#This Row],[列2]],在庫_リスト_表3[[#This Row],[列1]])</f>
        <v>クリック</v>
      </c>
      <c r="J226" s="11" t="s">
        <v>14</v>
      </c>
      <c r="K226" s="32" t="s">
        <v>987</v>
      </c>
      <c r="L226" s="5"/>
      <c r="M226" s="16"/>
      <c r="O226" s="6"/>
      <c r="R226" s="27"/>
      <c r="X226" s="27"/>
    </row>
    <row r="227" spans="2:24" ht="27.75" customHeight="1" x14ac:dyDescent="0.25">
      <c r="B227" s="64" t="s">
        <v>794</v>
      </c>
      <c r="C227" s="42" t="s">
        <v>292</v>
      </c>
      <c r="D227" s="31" t="s">
        <v>544</v>
      </c>
      <c r="E227" s="41" t="s">
        <v>151</v>
      </c>
      <c r="F227" s="41" t="s">
        <v>845</v>
      </c>
      <c r="G227" s="55" t="s">
        <v>1563</v>
      </c>
      <c r="H227" s="55" t="s">
        <v>1481</v>
      </c>
      <c r="I227" s="47" t="str">
        <f>HYPERLINK(在庫_リスト_表3[[#This Row],[列2]],在庫_リスト_表3[[#This Row],[列1]])</f>
        <v>クリック</v>
      </c>
      <c r="J227" s="11" t="s">
        <v>14</v>
      </c>
      <c r="K227" s="32" t="s">
        <v>988</v>
      </c>
      <c r="L227" s="5"/>
      <c r="M227" s="16"/>
      <c r="O227" s="6"/>
      <c r="R227" s="27"/>
      <c r="X227" s="27"/>
    </row>
    <row r="228" spans="2:24" ht="27.75" customHeight="1" x14ac:dyDescent="0.25">
      <c r="B228" s="64" t="s">
        <v>794</v>
      </c>
      <c r="C228" s="42" t="s">
        <v>293</v>
      </c>
      <c r="D228" s="31" t="s">
        <v>543</v>
      </c>
      <c r="E228" s="41" t="s">
        <v>545</v>
      </c>
      <c r="F228" s="41" t="s">
        <v>845</v>
      </c>
      <c r="G228" s="55" t="s">
        <v>1563</v>
      </c>
      <c r="H228" s="55" t="s">
        <v>1487</v>
      </c>
      <c r="I228" s="47" t="str">
        <f>HYPERLINK(在庫_リスト_表3[[#This Row],[列2]],在庫_リスト_表3[[#This Row],[列1]])</f>
        <v>クリック</v>
      </c>
      <c r="J228" s="11" t="s">
        <v>14</v>
      </c>
      <c r="K228" s="32" t="s">
        <v>989</v>
      </c>
      <c r="L228" s="5"/>
      <c r="M228" s="16"/>
      <c r="O228" s="6"/>
      <c r="R228" s="27"/>
      <c r="X228" s="27"/>
    </row>
    <row r="229" spans="2:24" ht="27.75" customHeight="1" x14ac:dyDescent="0.25">
      <c r="B229" s="64" t="s">
        <v>795</v>
      </c>
      <c r="C229" s="42" t="s">
        <v>294</v>
      </c>
      <c r="D229" s="31" t="s">
        <v>544</v>
      </c>
      <c r="E229" s="41" t="s">
        <v>151</v>
      </c>
      <c r="F229" s="41" t="s">
        <v>547</v>
      </c>
      <c r="G229" s="55" t="s">
        <v>1526</v>
      </c>
      <c r="H229" s="55" t="s">
        <v>1481</v>
      </c>
      <c r="I229" s="47" t="str">
        <f>HYPERLINK(在庫_リスト_表3[[#This Row],[列2]],在庫_リスト_表3[[#This Row],[列1]])</f>
        <v>クリック</v>
      </c>
      <c r="J229" s="11" t="s">
        <v>14</v>
      </c>
      <c r="K229" s="32" t="s">
        <v>990</v>
      </c>
      <c r="L229" s="5"/>
      <c r="M229" s="16"/>
      <c r="O229" s="6"/>
      <c r="R229" s="27"/>
      <c r="X229" s="27"/>
    </row>
    <row r="230" spans="2:24" ht="27.75" customHeight="1" x14ac:dyDescent="0.25">
      <c r="B230" s="64" t="s">
        <v>478</v>
      </c>
      <c r="C230" s="42" t="s">
        <v>295</v>
      </c>
      <c r="D230" s="31" t="s">
        <v>544</v>
      </c>
      <c r="E230" s="41" t="s">
        <v>151</v>
      </c>
      <c r="F230" s="41" t="s">
        <v>547</v>
      </c>
      <c r="G230" s="55" t="s">
        <v>1502</v>
      </c>
      <c r="H230" s="55" t="s">
        <v>1481</v>
      </c>
      <c r="I230" s="47" t="str">
        <f>HYPERLINK(在庫_リスト_表3[[#This Row],[列2]],在庫_リスト_表3[[#This Row],[列1]])</f>
        <v>クリック</v>
      </c>
      <c r="J230" s="11" t="s">
        <v>14</v>
      </c>
      <c r="K230" s="32" t="s">
        <v>991</v>
      </c>
      <c r="L230" s="5"/>
      <c r="M230" s="16"/>
      <c r="O230" s="6"/>
      <c r="R230" s="27"/>
      <c r="X230" s="27"/>
    </row>
    <row r="231" spans="2:24" ht="27.75" customHeight="1" x14ac:dyDescent="0.25">
      <c r="B231" s="64" t="s">
        <v>796</v>
      </c>
      <c r="C231" s="42" t="s">
        <v>296</v>
      </c>
      <c r="D231" s="31" t="s">
        <v>544</v>
      </c>
      <c r="E231" s="41" t="s">
        <v>151</v>
      </c>
      <c r="F231" s="41" t="s">
        <v>547</v>
      </c>
      <c r="G231" s="55" t="s">
        <v>1502</v>
      </c>
      <c r="H231" s="55" t="s">
        <v>1481</v>
      </c>
      <c r="I231" s="47" t="str">
        <f>HYPERLINK(在庫_リスト_表3[[#This Row],[列2]],在庫_リスト_表3[[#This Row],[列1]])</f>
        <v>クリック</v>
      </c>
      <c r="J231" s="11" t="s">
        <v>14</v>
      </c>
      <c r="K231" s="32" t="s">
        <v>992</v>
      </c>
      <c r="L231" s="5"/>
      <c r="M231" s="16"/>
      <c r="O231" s="6"/>
      <c r="R231" s="27"/>
      <c r="X231" s="27"/>
    </row>
    <row r="232" spans="2:24" ht="27.75" customHeight="1" x14ac:dyDescent="0.25">
      <c r="B232" s="64" t="s">
        <v>479</v>
      </c>
      <c r="C232" s="42" t="s">
        <v>297</v>
      </c>
      <c r="D232" s="31" t="s">
        <v>544</v>
      </c>
      <c r="E232" s="41" t="s">
        <v>151</v>
      </c>
      <c r="F232" s="41" t="s">
        <v>547</v>
      </c>
      <c r="G232" s="55" t="s">
        <v>1502</v>
      </c>
      <c r="H232" s="55" t="s">
        <v>1481</v>
      </c>
      <c r="I232" s="47" t="str">
        <f>HYPERLINK(在庫_リスト_表3[[#This Row],[列2]],在庫_リスト_表3[[#This Row],[列1]])</f>
        <v>クリック</v>
      </c>
      <c r="J232" s="11" t="s">
        <v>14</v>
      </c>
      <c r="K232" s="32" t="s">
        <v>993</v>
      </c>
      <c r="L232" s="5"/>
      <c r="M232" s="16"/>
      <c r="O232" s="6"/>
      <c r="R232" s="27"/>
      <c r="X232" s="27"/>
    </row>
    <row r="233" spans="2:24" ht="27.75" customHeight="1" x14ac:dyDescent="0.25">
      <c r="B233" s="64" t="s">
        <v>480</v>
      </c>
      <c r="C233" s="42" t="s">
        <v>298</v>
      </c>
      <c r="D233" s="31" t="s">
        <v>543</v>
      </c>
      <c r="E233" s="41" t="s">
        <v>545</v>
      </c>
      <c r="F233" s="41" t="s">
        <v>845</v>
      </c>
      <c r="G233" s="55"/>
      <c r="H233" s="55" t="s">
        <v>1487</v>
      </c>
      <c r="I233" s="47" t="str">
        <f>HYPERLINK(在庫_リスト_表3[[#This Row],[列2]],在庫_リスト_表3[[#This Row],[列1]])</f>
        <v>お問合せ</v>
      </c>
      <c r="J233" s="11" t="s">
        <v>1615</v>
      </c>
      <c r="K233" s="32"/>
      <c r="L233" s="5"/>
      <c r="M233" s="16"/>
      <c r="O233" s="6"/>
      <c r="R233" s="27"/>
      <c r="X233" s="27"/>
    </row>
    <row r="234" spans="2:24" ht="27.75" customHeight="1" x14ac:dyDescent="0.25">
      <c r="B234" s="64" t="s">
        <v>481</v>
      </c>
      <c r="C234" s="42" t="s">
        <v>299</v>
      </c>
      <c r="D234" s="31" t="s">
        <v>151</v>
      </c>
      <c r="E234" s="41" t="s">
        <v>845</v>
      </c>
      <c r="F234" s="41" t="s">
        <v>845</v>
      </c>
      <c r="G234" s="55" t="s">
        <v>1564</v>
      </c>
      <c r="H234" s="55" t="s">
        <v>1488</v>
      </c>
      <c r="I234" s="47" t="str">
        <f>HYPERLINK(在庫_リスト_表3[[#This Row],[列2]],在庫_リスト_表3[[#This Row],[列1]])</f>
        <v>お問合せ</v>
      </c>
      <c r="J234" s="11" t="s">
        <v>1615</v>
      </c>
      <c r="K234" s="32"/>
      <c r="L234" s="5"/>
      <c r="M234" s="16"/>
      <c r="O234" s="6"/>
      <c r="R234" s="27"/>
      <c r="X234" s="27"/>
    </row>
    <row r="235" spans="2:24" ht="27.75" customHeight="1" x14ac:dyDescent="0.25">
      <c r="B235" s="64" t="s">
        <v>1162</v>
      </c>
      <c r="C235" s="42" t="s">
        <v>1287</v>
      </c>
      <c r="D235" s="31" t="s">
        <v>543</v>
      </c>
      <c r="E235" s="41" t="s">
        <v>545</v>
      </c>
      <c r="F235" s="41" t="s">
        <v>845</v>
      </c>
      <c r="G235" s="55" t="s">
        <v>1498</v>
      </c>
      <c r="H235" s="55" t="s">
        <v>1487</v>
      </c>
      <c r="I235" s="47" t="str">
        <f>HYPERLINK(在庫_リスト_表3[[#This Row],[列2]],在庫_リスト_表3[[#This Row],[列1]])</f>
        <v>クリック</v>
      </c>
      <c r="J235" s="11" t="s">
        <v>14</v>
      </c>
      <c r="K235" s="32" t="s">
        <v>1401</v>
      </c>
      <c r="L235" s="5"/>
      <c r="M235" s="16"/>
      <c r="O235" s="6"/>
      <c r="R235" s="27"/>
      <c r="X235" s="27"/>
    </row>
    <row r="236" spans="2:24" ht="27.75" customHeight="1" x14ac:dyDescent="0.25">
      <c r="B236" s="64" t="s">
        <v>481</v>
      </c>
      <c r="C236" s="42" t="s">
        <v>300</v>
      </c>
      <c r="D236" s="31" t="s">
        <v>543</v>
      </c>
      <c r="E236" s="41" t="s">
        <v>845</v>
      </c>
      <c r="F236" s="41" t="s">
        <v>845</v>
      </c>
      <c r="G236" s="55" t="s">
        <v>1564</v>
      </c>
      <c r="H236" s="55" t="s">
        <v>1487</v>
      </c>
      <c r="I236" s="47" t="str">
        <f>HYPERLINK(在庫_リスト_表3[[#This Row],[列2]],在庫_リスト_表3[[#This Row],[列1]])</f>
        <v>お問合せ</v>
      </c>
      <c r="J236" s="11" t="s">
        <v>1615</v>
      </c>
      <c r="K236" s="32"/>
      <c r="L236" s="5"/>
      <c r="M236" s="16"/>
      <c r="O236" s="6"/>
      <c r="R236" s="27"/>
      <c r="X236" s="27"/>
    </row>
    <row r="237" spans="2:24" ht="27.75" customHeight="1" x14ac:dyDescent="0.25">
      <c r="B237" s="64" t="s">
        <v>482</v>
      </c>
      <c r="C237" s="42" t="s">
        <v>365</v>
      </c>
      <c r="D237" s="31" t="s">
        <v>151</v>
      </c>
      <c r="E237" s="41" t="s">
        <v>547</v>
      </c>
      <c r="F237" s="41" t="s">
        <v>845</v>
      </c>
      <c r="G237" s="55" t="s">
        <v>1517</v>
      </c>
      <c r="H237" s="55" t="s">
        <v>1481</v>
      </c>
      <c r="I237" s="47" t="str">
        <f>HYPERLINK(在庫_リスト_表3[[#This Row],[列2]],在庫_リスト_表3[[#This Row],[列1]])</f>
        <v>クリック</v>
      </c>
      <c r="J237" s="11" t="s">
        <v>14</v>
      </c>
      <c r="K237" s="32" t="s">
        <v>994</v>
      </c>
      <c r="L237" s="5"/>
      <c r="M237" s="16"/>
      <c r="O237" s="6"/>
      <c r="R237" s="27"/>
      <c r="X237" s="27"/>
    </row>
    <row r="238" spans="2:24" ht="27.75" customHeight="1" x14ac:dyDescent="0.25">
      <c r="B238" s="64" t="s">
        <v>797</v>
      </c>
      <c r="C238" s="42" t="s">
        <v>301</v>
      </c>
      <c r="D238" s="31" t="s">
        <v>546</v>
      </c>
      <c r="E238" s="41" t="s">
        <v>845</v>
      </c>
      <c r="F238" s="41" t="s">
        <v>845</v>
      </c>
      <c r="G238" s="55" t="s">
        <v>1468</v>
      </c>
      <c r="H238" s="55" t="s">
        <v>1492</v>
      </c>
      <c r="I238" s="47" t="str">
        <f>HYPERLINK(在庫_リスト_表3[[#This Row],[列2]],在庫_リスト_表3[[#This Row],[列1]])</f>
        <v>お問合せ</v>
      </c>
      <c r="J238" s="11" t="s">
        <v>1615</v>
      </c>
      <c r="K238" s="32"/>
      <c r="L238" s="5"/>
      <c r="M238" s="16"/>
      <c r="O238" s="6"/>
      <c r="R238" s="27"/>
      <c r="X238" s="27"/>
    </row>
    <row r="239" spans="2:24" ht="27.75" customHeight="1" x14ac:dyDescent="0.25">
      <c r="B239" s="64" t="s">
        <v>483</v>
      </c>
      <c r="C239" s="42" t="s">
        <v>366</v>
      </c>
      <c r="D239" s="31" t="s">
        <v>151</v>
      </c>
      <c r="E239" s="41" t="s">
        <v>547</v>
      </c>
      <c r="F239" s="41" t="s">
        <v>845</v>
      </c>
      <c r="G239" s="55" t="s">
        <v>1461</v>
      </c>
      <c r="H239" s="55" t="s">
        <v>1481</v>
      </c>
      <c r="I239" s="47" t="str">
        <f>HYPERLINK(在庫_リスト_表3[[#This Row],[列2]],在庫_リスト_表3[[#This Row],[列1]])</f>
        <v>クリック</v>
      </c>
      <c r="J239" s="11" t="s">
        <v>14</v>
      </c>
      <c r="K239" s="32" t="s">
        <v>995</v>
      </c>
      <c r="L239" s="5"/>
      <c r="M239" s="16"/>
      <c r="O239" s="6"/>
      <c r="R239" s="27"/>
      <c r="X239" s="27"/>
    </row>
    <row r="240" spans="2:24" ht="27.75" customHeight="1" x14ac:dyDescent="0.25">
      <c r="B240" s="64" t="s">
        <v>483</v>
      </c>
      <c r="C240" s="42" t="s">
        <v>302</v>
      </c>
      <c r="D240" s="31" t="s">
        <v>543</v>
      </c>
      <c r="E240" s="41" t="s">
        <v>545</v>
      </c>
      <c r="F240" s="41" t="s">
        <v>845</v>
      </c>
      <c r="G240" s="55" t="s">
        <v>1461</v>
      </c>
      <c r="H240" s="55" t="s">
        <v>1487</v>
      </c>
      <c r="I240" s="47" t="str">
        <f>HYPERLINK(在庫_リスト_表3[[#This Row],[列2]],在庫_リスト_表3[[#This Row],[列1]])</f>
        <v>クリック</v>
      </c>
      <c r="J240" s="11" t="s">
        <v>14</v>
      </c>
      <c r="K240" s="32" t="s">
        <v>996</v>
      </c>
      <c r="L240" s="5"/>
      <c r="M240" s="16"/>
      <c r="O240" s="6"/>
      <c r="R240" s="27"/>
      <c r="X240" s="27"/>
    </row>
    <row r="241" spans="2:24" ht="27.75" customHeight="1" x14ac:dyDescent="0.25">
      <c r="B241" s="64" t="s">
        <v>798</v>
      </c>
      <c r="C241" s="42" t="s">
        <v>303</v>
      </c>
      <c r="D241" s="31" t="s">
        <v>544</v>
      </c>
      <c r="E241" s="41" t="s">
        <v>151</v>
      </c>
      <c r="F241" s="41" t="s">
        <v>547</v>
      </c>
      <c r="G241" s="55" t="s">
        <v>1565</v>
      </c>
      <c r="H241" s="55" t="s">
        <v>1481</v>
      </c>
      <c r="I241" s="47" t="str">
        <f>HYPERLINK(在庫_リスト_表3[[#This Row],[列2]],在庫_リスト_表3[[#This Row],[列1]])</f>
        <v>クリック</v>
      </c>
      <c r="J241" s="11" t="s">
        <v>14</v>
      </c>
      <c r="K241" s="32" t="s">
        <v>997</v>
      </c>
      <c r="L241" s="5"/>
      <c r="M241" s="16"/>
      <c r="O241" s="6"/>
      <c r="R241" s="27"/>
      <c r="X241" s="27"/>
    </row>
    <row r="242" spans="2:24" ht="27.75" customHeight="1" x14ac:dyDescent="0.25">
      <c r="B242" s="64" t="s">
        <v>484</v>
      </c>
      <c r="C242" s="42" t="s">
        <v>304</v>
      </c>
      <c r="D242" s="31" t="s">
        <v>151</v>
      </c>
      <c r="E242" s="41" t="s">
        <v>845</v>
      </c>
      <c r="F242" s="41" t="s">
        <v>845</v>
      </c>
      <c r="G242" s="55" t="s">
        <v>1564</v>
      </c>
      <c r="H242" s="55" t="s">
        <v>1488</v>
      </c>
      <c r="I242" s="47" t="str">
        <f>HYPERLINK(在庫_リスト_表3[[#This Row],[列2]],在庫_リスト_表3[[#This Row],[列1]])</f>
        <v>お問合せ</v>
      </c>
      <c r="J242" s="11" t="s">
        <v>1615</v>
      </c>
      <c r="K242" s="32"/>
      <c r="L242" s="5"/>
      <c r="M242" s="16"/>
      <c r="O242" s="6"/>
      <c r="R242" s="27"/>
      <c r="X242" s="27"/>
    </row>
    <row r="243" spans="2:24" ht="27.75" customHeight="1" x14ac:dyDescent="0.25">
      <c r="B243" s="64" t="s">
        <v>484</v>
      </c>
      <c r="C243" s="42" t="s">
        <v>305</v>
      </c>
      <c r="D243" s="31" t="s">
        <v>543</v>
      </c>
      <c r="E243" s="41" t="s">
        <v>845</v>
      </c>
      <c r="F243" s="41" t="s">
        <v>845</v>
      </c>
      <c r="G243" s="55" t="s">
        <v>1564</v>
      </c>
      <c r="H243" s="55" t="s">
        <v>1487</v>
      </c>
      <c r="I243" s="47" t="str">
        <f>HYPERLINK(在庫_リスト_表3[[#This Row],[列2]],在庫_リスト_表3[[#This Row],[列1]])</f>
        <v>お問合せ</v>
      </c>
      <c r="J243" s="11" t="s">
        <v>1615</v>
      </c>
      <c r="K243" s="32"/>
      <c r="L243" s="5"/>
      <c r="M243" s="16"/>
      <c r="O243" s="6"/>
      <c r="R243" s="27"/>
      <c r="X243" s="27"/>
    </row>
    <row r="244" spans="2:24" ht="27.75" customHeight="1" x14ac:dyDescent="0.25">
      <c r="B244" s="64" t="s">
        <v>799</v>
      </c>
      <c r="C244" s="42" t="s">
        <v>306</v>
      </c>
      <c r="D244" s="31" t="s">
        <v>544</v>
      </c>
      <c r="E244" s="41" t="s">
        <v>151</v>
      </c>
      <c r="F244" s="41" t="s">
        <v>547</v>
      </c>
      <c r="G244" s="55" t="s">
        <v>1566</v>
      </c>
      <c r="H244" s="55" t="s">
        <v>1481</v>
      </c>
      <c r="I244" s="47" t="str">
        <f>HYPERLINK(在庫_リスト_表3[[#This Row],[列2]],在庫_リスト_表3[[#This Row],[列1]])</f>
        <v>クリック</v>
      </c>
      <c r="J244" s="11" t="s">
        <v>14</v>
      </c>
      <c r="K244" s="32" t="s">
        <v>998</v>
      </c>
      <c r="L244" s="5"/>
      <c r="M244" s="16"/>
      <c r="O244" s="6"/>
      <c r="R244" s="27"/>
      <c r="X244" s="27"/>
    </row>
    <row r="245" spans="2:24" ht="27.75" customHeight="1" x14ac:dyDescent="0.25">
      <c r="B245" s="64" t="s">
        <v>485</v>
      </c>
      <c r="C245" s="42" t="s">
        <v>307</v>
      </c>
      <c r="D245" s="31" t="s">
        <v>545</v>
      </c>
      <c r="E245" s="41" t="s">
        <v>845</v>
      </c>
      <c r="F245" s="41" t="s">
        <v>845</v>
      </c>
      <c r="G245" s="55" t="s">
        <v>1468</v>
      </c>
      <c r="H245" s="55" t="s">
        <v>1487</v>
      </c>
      <c r="I245" s="47" t="str">
        <f>HYPERLINK(在庫_リスト_表3[[#This Row],[列2]],在庫_リスト_表3[[#This Row],[列1]])</f>
        <v>お問合せ</v>
      </c>
      <c r="J245" s="11" t="s">
        <v>1615</v>
      </c>
      <c r="K245" s="32"/>
      <c r="L245" s="5"/>
      <c r="M245" s="16"/>
      <c r="O245" s="6"/>
      <c r="R245" s="27"/>
      <c r="X245" s="27"/>
    </row>
    <row r="246" spans="2:24" ht="27.75" customHeight="1" x14ac:dyDescent="0.25">
      <c r="B246" s="64" t="s">
        <v>486</v>
      </c>
      <c r="C246" s="42" t="s">
        <v>308</v>
      </c>
      <c r="D246" s="31" t="s">
        <v>151</v>
      </c>
      <c r="E246" s="41" t="s">
        <v>547</v>
      </c>
      <c r="F246" s="41" t="s">
        <v>845</v>
      </c>
      <c r="G246" s="55" t="s">
        <v>1466</v>
      </c>
      <c r="H246" s="55" t="s">
        <v>1481</v>
      </c>
      <c r="I246" s="47" t="str">
        <f>HYPERLINK(在庫_リスト_表3[[#This Row],[列2]],在庫_リスト_表3[[#This Row],[列1]])</f>
        <v>クリック</v>
      </c>
      <c r="J246" s="11" t="s">
        <v>14</v>
      </c>
      <c r="K246" s="32" t="s">
        <v>999</v>
      </c>
      <c r="L246" s="5"/>
      <c r="M246" s="16"/>
      <c r="O246" s="6"/>
      <c r="R246" s="27"/>
      <c r="X246" s="27"/>
    </row>
    <row r="247" spans="2:24" ht="27.75" customHeight="1" x14ac:dyDescent="0.25">
      <c r="B247" s="64" t="s">
        <v>800</v>
      </c>
      <c r="C247" s="42" t="s">
        <v>309</v>
      </c>
      <c r="D247" s="31" t="s">
        <v>543</v>
      </c>
      <c r="E247" s="41" t="s">
        <v>545</v>
      </c>
      <c r="F247" s="41" t="s">
        <v>845</v>
      </c>
      <c r="G247" s="55" t="s">
        <v>1466</v>
      </c>
      <c r="H247" s="55" t="s">
        <v>1487</v>
      </c>
      <c r="I247" s="47" t="str">
        <f>HYPERLINK(在庫_リスト_表3[[#This Row],[列2]],在庫_リスト_表3[[#This Row],[列1]])</f>
        <v>クリック</v>
      </c>
      <c r="J247" s="11" t="s">
        <v>14</v>
      </c>
      <c r="K247" s="32" t="s">
        <v>1000</v>
      </c>
      <c r="L247" s="5"/>
      <c r="M247" s="16"/>
      <c r="O247" s="6"/>
      <c r="R247" s="27"/>
      <c r="X247" s="27"/>
    </row>
    <row r="248" spans="2:24" ht="27.75" customHeight="1" x14ac:dyDescent="0.25">
      <c r="B248" s="64" t="s">
        <v>487</v>
      </c>
      <c r="C248" s="42" t="s">
        <v>310</v>
      </c>
      <c r="D248" s="31" t="s">
        <v>544</v>
      </c>
      <c r="E248" s="41" t="s">
        <v>151</v>
      </c>
      <c r="F248" s="41" t="s">
        <v>547</v>
      </c>
      <c r="G248" s="55" t="s">
        <v>1567</v>
      </c>
      <c r="H248" s="55" t="s">
        <v>1481</v>
      </c>
      <c r="I248" s="47" t="str">
        <f>HYPERLINK(在庫_リスト_表3[[#This Row],[列2]],在庫_リスト_表3[[#This Row],[列1]])</f>
        <v>クリック</v>
      </c>
      <c r="J248" s="11" t="s">
        <v>14</v>
      </c>
      <c r="K248" s="32" t="s">
        <v>1001</v>
      </c>
      <c r="L248" s="5"/>
      <c r="M248" s="16"/>
      <c r="O248" s="6"/>
      <c r="R248" s="27"/>
      <c r="X248" s="27"/>
    </row>
    <row r="249" spans="2:24" ht="27.75" customHeight="1" x14ac:dyDescent="0.25">
      <c r="B249" s="64" t="s">
        <v>487</v>
      </c>
      <c r="C249" s="42" t="s">
        <v>311</v>
      </c>
      <c r="D249" s="31" t="s">
        <v>543</v>
      </c>
      <c r="E249" s="41" t="s">
        <v>545</v>
      </c>
      <c r="F249" s="41" t="s">
        <v>845</v>
      </c>
      <c r="G249" s="55" t="s">
        <v>1536</v>
      </c>
      <c r="H249" s="55" t="s">
        <v>1487</v>
      </c>
      <c r="I249" s="47" t="str">
        <f>HYPERLINK(在庫_リスト_表3[[#This Row],[列2]],在庫_リスト_表3[[#This Row],[列1]])</f>
        <v>クリック</v>
      </c>
      <c r="J249" s="11" t="s">
        <v>14</v>
      </c>
      <c r="K249" s="32" t="s">
        <v>1002</v>
      </c>
      <c r="L249" s="5"/>
      <c r="M249" s="16"/>
      <c r="O249" s="6"/>
      <c r="R249" s="27"/>
      <c r="X249" s="27"/>
    </row>
    <row r="250" spans="2:24" ht="27.75" customHeight="1" x14ac:dyDescent="0.25">
      <c r="B250" s="64" t="s">
        <v>801</v>
      </c>
      <c r="C250" s="42" t="s">
        <v>312</v>
      </c>
      <c r="D250" s="31" t="s">
        <v>544</v>
      </c>
      <c r="E250" s="41" t="s">
        <v>151</v>
      </c>
      <c r="F250" s="41" t="s">
        <v>547</v>
      </c>
      <c r="G250" s="55" t="s">
        <v>1551</v>
      </c>
      <c r="H250" s="55" t="s">
        <v>1481</v>
      </c>
      <c r="I250" s="47" t="str">
        <f>HYPERLINK(在庫_リスト_表3[[#This Row],[列2]],在庫_リスト_表3[[#This Row],[列1]])</f>
        <v>クリック</v>
      </c>
      <c r="J250" s="11" t="s">
        <v>14</v>
      </c>
      <c r="K250" s="32" t="s">
        <v>1003</v>
      </c>
      <c r="L250" s="5"/>
      <c r="M250" s="16"/>
      <c r="O250" s="6"/>
      <c r="R250" s="27"/>
      <c r="X250" s="27"/>
    </row>
    <row r="251" spans="2:24" ht="27.75" customHeight="1" x14ac:dyDescent="0.25">
      <c r="B251" s="64" t="s">
        <v>801</v>
      </c>
      <c r="C251" s="42" t="s">
        <v>313</v>
      </c>
      <c r="D251" s="31" t="s">
        <v>543</v>
      </c>
      <c r="E251" s="41" t="s">
        <v>545</v>
      </c>
      <c r="F251" s="41" t="s">
        <v>845</v>
      </c>
      <c r="G251" s="55" t="s">
        <v>1568</v>
      </c>
      <c r="H251" s="55" t="s">
        <v>1487</v>
      </c>
      <c r="I251" s="47" t="str">
        <f>HYPERLINK(在庫_リスト_表3[[#This Row],[列2]],在庫_リスト_表3[[#This Row],[列1]])</f>
        <v>クリック</v>
      </c>
      <c r="J251" s="11" t="s">
        <v>14</v>
      </c>
      <c r="K251" s="32" t="s">
        <v>1004</v>
      </c>
      <c r="L251" s="5"/>
      <c r="M251" s="16"/>
      <c r="O251" s="6"/>
      <c r="R251" s="27"/>
      <c r="X251" s="27"/>
    </row>
    <row r="252" spans="2:24" ht="27.75" customHeight="1" x14ac:dyDescent="0.25">
      <c r="B252" s="64" t="s">
        <v>802</v>
      </c>
      <c r="C252" s="42" t="s">
        <v>314</v>
      </c>
      <c r="D252" s="31" t="s">
        <v>544</v>
      </c>
      <c r="E252" s="41" t="s">
        <v>151</v>
      </c>
      <c r="F252" s="41" t="s">
        <v>547</v>
      </c>
      <c r="G252" s="55" t="s">
        <v>1551</v>
      </c>
      <c r="H252" s="55" t="s">
        <v>1481</v>
      </c>
      <c r="I252" s="47" t="str">
        <f>HYPERLINK(在庫_リスト_表3[[#This Row],[列2]],在庫_リスト_表3[[#This Row],[列1]])</f>
        <v>クリック</v>
      </c>
      <c r="J252" s="11" t="s">
        <v>14</v>
      </c>
      <c r="K252" s="32" t="s">
        <v>1005</v>
      </c>
      <c r="L252" s="5"/>
      <c r="M252" s="16"/>
      <c r="O252" s="6"/>
      <c r="R252" s="27"/>
      <c r="X252" s="27"/>
    </row>
    <row r="253" spans="2:24" ht="27.75" customHeight="1" x14ac:dyDescent="0.25">
      <c r="B253" s="64" t="s">
        <v>802</v>
      </c>
      <c r="C253" s="42" t="s">
        <v>315</v>
      </c>
      <c r="D253" s="31" t="s">
        <v>543</v>
      </c>
      <c r="E253" s="41" t="s">
        <v>845</v>
      </c>
      <c r="F253" s="41" t="s">
        <v>845</v>
      </c>
      <c r="G253" s="55" t="s">
        <v>1502</v>
      </c>
      <c r="H253" s="55" t="s">
        <v>1487</v>
      </c>
      <c r="I253" s="47" t="str">
        <f>HYPERLINK(在庫_リスト_表3[[#This Row],[列2]],在庫_リスト_表3[[#This Row],[列1]])</f>
        <v>クリック</v>
      </c>
      <c r="J253" s="11" t="s">
        <v>14</v>
      </c>
      <c r="K253" s="32" t="s">
        <v>1006</v>
      </c>
      <c r="L253" s="5"/>
      <c r="M253" s="16"/>
      <c r="O253" s="6"/>
      <c r="R253" s="27"/>
      <c r="X253" s="27"/>
    </row>
    <row r="254" spans="2:24" ht="27.75" customHeight="1" x14ac:dyDescent="0.25">
      <c r="B254" s="64" t="s">
        <v>488</v>
      </c>
      <c r="C254" s="42" t="s">
        <v>316</v>
      </c>
      <c r="D254" s="31" t="s">
        <v>151</v>
      </c>
      <c r="E254" s="41" t="s">
        <v>845</v>
      </c>
      <c r="F254" s="41" t="s">
        <v>845</v>
      </c>
      <c r="G254" s="55" t="s">
        <v>1569</v>
      </c>
      <c r="H254" s="55" t="s">
        <v>1488</v>
      </c>
      <c r="I254" s="47" t="str">
        <f>HYPERLINK(在庫_リスト_表3[[#This Row],[列2]],在庫_リスト_表3[[#This Row],[列1]])</f>
        <v>お問合せ</v>
      </c>
      <c r="J254" s="11" t="s">
        <v>1615</v>
      </c>
      <c r="K254" s="32"/>
      <c r="L254" s="5"/>
      <c r="M254" s="16"/>
      <c r="O254" s="6"/>
      <c r="R254" s="27"/>
      <c r="X254" s="27"/>
    </row>
    <row r="255" spans="2:24" ht="27.75" customHeight="1" x14ac:dyDescent="0.25">
      <c r="B255" s="64" t="s">
        <v>803</v>
      </c>
      <c r="C255" s="42" t="s">
        <v>317</v>
      </c>
      <c r="D255" s="31" t="s">
        <v>151</v>
      </c>
      <c r="E255" s="41" t="s">
        <v>547</v>
      </c>
      <c r="F255" s="41" t="s">
        <v>845</v>
      </c>
      <c r="G255" s="55" t="s">
        <v>1517</v>
      </c>
      <c r="H255" s="55" t="s">
        <v>1481</v>
      </c>
      <c r="I255" s="47" t="str">
        <f>HYPERLINK(在庫_リスト_表3[[#This Row],[列2]],在庫_リスト_表3[[#This Row],[列1]])</f>
        <v>クリック</v>
      </c>
      <c r="J255" s="11" t="s">
        <v>14</v>
      </c>
      <c r="K255" s="32" t="s">
        <v>1007</v>
      </c>
      <c r="L255" s="5"/>
      <c r="M255" s="16"/>
      <c r="O255" s="6"/>
      <c r="R255" s="27"/>
      <c r="X255" s="27"/>
    </row>
    <row r="256" spans="2:24" ht="27.75" customHeight="1" x14ac:dyDescent="0.25">
      <c r="B256" s="64" t="s">
        <v>803</v>
      </c>
      <c r="C256" s="42" t="s">
        <v>318</v>
      </c>
      <c r="D256" s="31" t="s">
        <v>543</v>
      </c>
      <c r="E256" s="41" t="s">
        <v>545</v>
      </c>
      <c r="F256" s="41" t="s">
        <v>845</v>
      </c>
      <c r="G256" s="55" t="s">
        <v>1517</v>
      </c>
      <c r="H256" s="55" t="s">
        <v>1487</v>
      </c>
      <c r="I256" s="47" t="str">
        <f>HYPERLINK(在庫_リスト_表3[[#This Row],[列2]],在庫_リスト_表3[[#This Row],[列1]])</f>
        <v>クリック</v>
      </c>
      <c r="J256" s="11" t="s">
        <v>14</v>
      </c>
      <c r="K256" s="32" t="s">
        <v>1008</v>
      </c>
      <c r="L256" s="5"/>
      <c r="M256" s="16"/>
      <c r="O256" s="6"/>
      <c r="R256" s="27"/>
      <c r="X256" s="27"/>
    </row>
    <row r="257" spans="2:24" ht="27.75" customHeight="1" x14ac:dyDescent="0.25">
      <c r="B257" s="64" t="s">
        <v>804</v>
      </c>
      <c r="C257" s="42" t="s">
        <v>727</v>
      </c>
      <c r="D257" s="31" t="s">
        <v>151</v>
      </c>
      <c r="E257" s="41" t="s">
        <v>547</v>
      </c>
      <c r="F257" s="41" t="s">
        <v>845</v>
      </c>
      <c r="G257" s="55" t="s">
        <v>1471</v>
      </c>
      <c r="H257" s="55" t="s">
        <v>1481</v>
      </c>
      <c r="I257" s="47" t="str">
        <f>HYPERLINK(在庫_リスト_表3[[#This Row],[列2]],在庫_リスト_表3[[#This Row],[列1]])</f>
        <v>クリック</v>
      </c>
      <c r="J257" s="11" t="s">
        <v>14</v>
      </c>
      <c r="K257" s="32" t="s">
        <v>1009</v>
      </c>
      <c r="L257" s="5"/>
      <c r="M257" s="16"/>
      <c r="O257" s="6"/>
      <c r="R257" s="27"/>
      <c r="X257" s="27"/>
    </row>
    <row r="258" spans="2:24" ht="27.75" customHeight="1" x14ac:dyDescent="0.25">
      <c r="B258" s="64" t="s">
        <v>489</v>
      </c>
      <c r="C258" s="42" t="s">
        <v>319</v>
      </c>
      <c r="D258" s="31" t="s">
        <v>151</v>
      </c>
      <c r="E258" s="41" t="s">
        <v>547</v>
      </c>
      <c r="F258" s="41" t="s">
        <v>845</v>
      </c>
      <c r="G258" s="55" t="s">
        <v>1466</v>
      </c>
      <c r="H258" s="55" t="s">
        <v>1481</v>
      </c>
      <c r="I258" s="47" t="str">
        <f>HYPERLINK(在庫_リスト_表3[[#This Row],[列2]],在庫_リスト_表3[[#This Row],[列1]])</f>
        <v>クリック</v>
      </c>
      <c r="J258" s="11" t="s">
        <v>14</v>
      </c>
      <c r="K258" s="5" t="s">
        <v>1010</v>
      </c>
      <c r="L258" s="14"/>
      <c r="M258" s="6"/>
      <c r="O258" s="6"/>
    </row>
    <row r="259" spans="2:24" ht="27.75" customHeight="1" x14ac:dyDescent="0.25">
      <c r="B259" s="64" t="s">
        <v>489</v>
      </c>
      <c r="C259" s="42" t="s">
        <v>320</v>
      </c>
      <c r="D259" s="31" t="s">
        <v>543</v>
      </c>
      <c r="E259" s="41" t="s">
        <v>545</v>
      </c>
      <c r="F259" s="41" t="s">
        <v>845</v>
      </c>
      <c r="G259" s="55" t="s">
        <v>1466</v>
      </c>
      <c r="H259" s="55" t="s">
        <v>1487</v>
      </c>
      <c r="I259" s="47" t="str">
        <f>HYPERLINK(在庫_リスト_表3[[#This Row],[列2]],在庫_リスト_表3[[#This Row],[列1]])</f>
        <v>クリック</v>
      </c>
      <c r="J259" s="11" t="s">
        <v>14</v>
      </c>
      <c r="K259" s="5" t="s">
        <v>1011</v>
      </c>
      <c r="L259" s="14"/>
      <c r="M259" s="6"/>
      <c r="O259" s="6"/>
    </row>
    <row r="260" spans="2:24" ht="27.75" customHeight="1" x14ac:dyDescent="0.25">
      <c r="B260" s="64" t="s">
        <v>490</v>
      </c>
      <c r="C260" s="42" t="s">
        <v>321</v>
      </c>
      <c r="D260" s="31" t="s">
        <v>544</v>
      </c>
      <c r="E260" s="41" t="s">
        <v>151</v>
      </c>
      <c r="F260" s="41" t="s">
        <v>845</v>
      </c>
      <c r="G260" s="55" t="s">
        <v>1517</v>
      </c>
      <c r="H260" s="55" t="s">
        <v>1481</v>
      </c>
      <c r="I260" s="47" t="str">
        <f>HYPERLINK(在庫_リスト_表3[[#This Row],[列2]],在庫_リスト_表3[[#This Row],[列1]])</f>
        <v>クリック</v>
      </c>
      <c r="J260" s="11" t="s">
        <v>14</v>
      </c>
      <c r="K260" s="5" t="s">
        <v>1012</v>
      </c>
      <c r="L260" s="14"/>
      <c r="M260" s="6"/>
      <c r="O260" s="6"/>
    </row>
    <row r="261" spans="2:24" ht="27.75" customHeight="1" x14ac:dyDescent="0.25">
      <c r="B261" s="64" t="s">
        <v>490</v>
      </c>
      <c r="C261" s="42" t="s">
        <v>322</v>
      </c>
      <c r="D261" s="31" t="s">
        <v>543</v>
      </c>
      <c r="E261" s="41" t="s">
        <v>845</v>
      </c>
      <c r="F261" s="41" t="s">
        <v>845</v>
      </c>
      <c r="G261" s="55" t="s">
        <v>1517</v>
      </c>
      <c r="H261" s="55" t="s">
        <v>1487</v>
      </c>
      <c r="I261" s="47" t="str">
        <f>HYPERLINK(在庫_リスト_表3[[#This Row],[列2]],在庫_リスト_表3[[#This Row],[列1]])</f>
        <v>クリック</v>
      </c>
      <c r="J261" s="11" t="s">
        <v>14</v>
      </c>
      <c r="K261" s="5" t="s">
        <v>1013</v>
      </c>
      <c r="L261" s="14"/>
      <c r="M261" s="6"/>
      <c r="O261" s="6"/>
    </row>
    <row r="262" spans="2:24" ht="27.75" customHeight="1" x14ac:dyDescent="0.25">
      <c r="B262" s="64" t="s">
        <v>491</v>
      </c>
      <c r="C262" s="42" t="s">
        <v>323</v>
      </c>
      <c r="D262" s="31" t="s">
        <v>544</v>
      </c>
      <c r="E262" s="41" t="s">
        <v>151</v>
      </c>
      <c r="F262" s="41" t="s">
        <v>845</v>
      </c>
      <c r="G262" s="55" t="s">
        <v>1502</v>
      </c>
      <c r="H262" s="55" t="s">
        <v>1481</v>
      </c>
      <c r="I262" s="47" t="str">
        <f>HYPERLINK(在庫_リスト_表3[[#This Row],[列2]],在庫_リスト_表3[[#This Row],[列1]])</f>
        <v>クリック</v>
      </c>
      <c r="J262" s="11" t="s">
        <v>14</v>
      </c>
      <c r="K262" s="5" t="s">
        <v>1014</v>
      </c>
      <c r="L262" s="14"/>
      <c r="M262" s="6"/>
      <c r="O262" s="6"/>
    </row>
    <row r="263" spans="2:24" ht="27.75" customHeight="1" x14ac:dyDescent="0.25">
      <c r="B263" s="64" t="s">
        <v>805</v>
      </c>
      <c r="C263" s="42" t="s">
        <v>324</v>
      </c>
      <c r="D263" s="31" t="s">
        <v>544</v>
      </c>
      <c r="E263" s="41" t="s">
        <v>151</v>
      </c>
      <c r="F263" s="41" t="s">
        <v>547</v>
      </c>
      <c r="G263" s="55" t="s">
        <v>1565</v>
      </c>
      <c r="H263" s="55" t="s">
        <v>1481</v>
      </c>
      <c r="I263" s="47" t="str">
        <f>HYPERLINK(在庫_リスト_表3[[#This Row],[列2]],在庫_リスト_表3[[#This Row],[列1]])</f>
        <v>クリック</v>
      </c>
      <c r="J263" s="11" t="s">
        <v>14</v>
      </c>
      <c r="K263" s="5" t="s">
        <v>1015</v>
      </c>
      <c r="L263" s="14"/>
      <c r="M263" s="6"/>
      <c r="O263" s="6"/>
    </row>
    <row r="264" spans="2:24" ht="27.75" customHeight="1" x14ac:dyDescent="0.25">
      <c r="B264" s="64" t="s">
        <v>492</v>
      </c>
      <c r="C264" s="42" t="s">
        <v>325</v>
      </c>
      <c r="D264" s="31" t="s">
        <v>543</v>
      </c>
      <c r="E264" s="41" t="s">
        <v>545</v>
      </c>
      <c r="F264" s="41" t="s">
        <v>845</v>
      </c>
      <c r="G264" s="55" t="s">
        <v>1496</v>
      </c>
      <c r="H264" s="55" t="s">
        <v>1487</v>
      </c>
      <c r="I264" s="47" t="str">
        <f>HYPERLINK(在庫_リスト_表3[[#This Row],[列2]],在庫_リスト_表3[[#This Row],[列1]])</f>
        <v>クリック</v>
      </c>
      <c r="J264" s="11" t="s">
        <v>14</v>
      </c>
      <c r="K264" s="5" t="s">
        <v>1016</v>
      </c>
      <c r="L264" s="14"/>
      <c r="M264" s="6"/>
      <c r="O264" s="6"/>
    </row>
    <row r="265" spans="2:24" ht="27.75" customHeight="1" x14ac:dyDescent="0.25">
      <c r="B265" s="64" t="s">
        <v>493</v>
      </c>
      <c r="C265" s="42" t="s">
        <v>326</v>
      </c>
      <c r="D265" s="31" t="s">
        <v>151</v>
      </c>
      <c r="E265" s="41" t="s">
        <v>547</v>
      </c>
      <c r="F265" s="41" t="s">
        <v>845</v>
      </c>
      <c r="G265" s="55" t="s">
        <v>1570</v>
      </c>
      <c r="H265" s="55" t="s">
        <v>1481</v>
      </c>
      <c r="I265" s="47" t="str">
        <f>HYPERLINK(在庫_リスト_表3[[#This Row],[列2]],在庫_リスト_表3[[#This Row],[列1]])</f>
        <v>クリック</v>
      </c>
      <c r="J265" s="11" t="s">
        <v>14</v>
      </c>
      <c r="K265" s="5" t="s">
        <v>1017</v>
      </c>
      <c r="L265" s="14"/>
      <c r="M265" s="6"/>
      <c r="O265" s="6"/>
    </row>
    <row r="266" spans="2:24" ht="27.75" customHeight="1" x14ac:dyDescent="0.25">
      <c r="B266" s="64" t="s">
        <v>494</v>
      </c>
      <c r="C266" s="42" t="s">
        <v>327</v>
      </c>
      <c r="D266" s="31" t="s">
        <v>544</v>
      </c>
      <c r="E266" s="41" t="s">
        <v>151</v>
      </c>
      <c r="F266" s="41" t="s">
        <v>547</v>
      </c>
      <c r="G266" s="55" t="s">
        <v>1466</v>
      </c>
      <c r="H266" s="55" t="s">
        <v>1481</v>
      </c>
      <c r="I266" s="47" t="str">
        <f>HYPERLINK(在庫_リスト_表3[[#This Row],[列2]],在庫_リスト_表3[[#This Row],[列1]])</f>
        <v>クリック</v>
      </c>
      <c r="J266" s="11" t="s">
        <v>14</v>
      </c>
      <c r="K266" s="5" t="s">
        <v>1018</v>
      </c>
      <c r="L266" s="14"/>
      <c r="M266" s="6"/>
      <c r="O266" s="6"/>
    </row>
    <row r="267" spans="2:24" ht="27.75" customHeight="1" x14ac:dyDescent="0.25">
      <c r="B267" s="64" t="s">
        <v>494</v>
      </c>
      <c r="C267" s="42" t="s">
        <v>328</v>
      </c>
      <c r="D267" s="31" t="s">
        <v>544</v>
      </c>
      <c r="E267" s="41" t="s">
        <v>543</v>
      </c>
      <c r="F267" s="41" t="s">
        <v>545</v>
      </c>
      <c r="G267" s="55" t="s">
        <v>1466</v>
      </c>
      <c r="H267" s="55" t="s">
        <v>1487</v>
      </c>
      <c r="I267" s="47" t="str">
        <f>HYPERLINK(在庫_リスト_表3[[#This Row],[列2]],在庫_リスト_表3[[#This Row],[列1]])</f>
        <v>クリック</v>
      </c>
      <c r="J267" s="11" t="s">
        <v>14</v>
      </c>
      <c r="K267" s="5" t="s">
        <v>1019</v>
      </c>
      <c r="L267" s="14"/>
      <c r="M267" s="6"/>
      <c r="O267" s="6"/>
    </row>
    <row r="268" spans="2:24" ht="27.75" customHeight="1" x14ac:dyDescent="0.25">
      <c r="B268" s="64" t="s">
        <v>495</v>
      </c>
      <c r="C268" s="42" t="s">
        <v>329</v>
      </c>
      <c r="D268" s="31" t="s">
        <v>544</v>
      </c>
      <c r="E268" s="41" t="s">
        <v>151</v>
      </c>
      <c r="F268" s="41" t="s">
        <v>547</v>
      </c>
      <c r="G268" s="55" t="s">
        <v>1504</v>
      </c>
      <c r="H268" s="55" t="s">
        <v>1478</v>
      </c>
      <c r="I268" s="47" t="str">
        <f>HYPERLINK(在庫_リスト_表3[[#This Row],[列2]],在庫_リスト_表3[[#This Row],[列1]])</f>
        <v>クリック</v>
      </c>
      <c r="J268" s="11" t="s">
        <v>14</v>
      </c>
      <c r="K268" s="5" t="s">
        <v>1020</v>
      </c>
      <c r="L268" s="14"/>
      <c r="M268" s="6"/>
      <c r="O268" s="6"/>
    </row>
    <row r="269" spans="2:24" ht="27.75" customHeight="1" x14ac:dyDescent="0.25">
      <c r="B269" s="64" t="s">
        <v>496</v>
      </c>
      <c r="C269" s="42" t="s">
        <v>330</v>
      </c>
      <c r="D269" s="31" t="s">
        <v>544</v>
      </c>
      <c r="E269" s="41" t="s">
        <v>151</v>
      </c>
      <c r="F269" s="41" t="s">
        <v>547</v>
      </c>
      <c r="G269" s="55" t="s">
        <v>1502</v>
      </c>
      <c r="H269" s="55" t="s">
        <v>1481</v>
      </c>
      <c r="I269" s="47" t="str">
        <f>HYPERLINK(在庫_リスト_表3[[#This Row],[列2]],在庫_リスト_表3[[#This Row],[列1]])</f>
        <v>クリック</v>
      </c>
      <c r="J269" s="11" t="s">
        <v>14</v>
      </c>
      <c r="K269" s="5" t="s">
        <v>1021</v>
      </c>
      <c r="L269" s="14"/>
      <c r="M269" s="6"/>
      <c r="O269" s="6"/>
    </row>
    <row r="270" spans="2:24" ht="27.75" customHeight="1" x14ac:dyDescent="0.25">
      <c r="B270" s="64" t="s">
        <v>497</v>
      </c>
      <c r="C270" s="42" t="s">
        <v>331</v>
      </c>
      <c r="D270" s="31" t="s">
        <v>544</v>
      </c>
      <c r="E270" s="41" t="s">
        <v>151</v>
      </c>
      <c r="F270" s="41" t="s">
        <v>547</v>
      </c>
      <c r="G270" s="55" t="s">
        <v>1517</v>
      </c>
      <c r="H270" s="55" t="s">
        <v>1481</v>
      </c>
      <c r="I270" s="47" t="str">
        <f>HYPERLINK(在庫_リスト_表3[[#This Row],[列2]],在庫_リスト_表3[[#This Row],[列1]])</f>
        <v>クリック</v>
      </c>
      <c r="J270" s="11" t="s">
        <v>14</v>
      </c>
      <c r="K270" s="5" t="s">
        <v>1022</v>
      </c>
      <c r="L270" s="14"/>
      <c r="M270" s="6"/>
      <c r="O270" s="6"/>
    </row>
    <row r="271" spans="2:24" ht="27.75" customHeight="1" x14ac:dyDescent="0.25">
      <c r="B271" s="64" t="s">
        <v>521</v>
      </c>
      <c r="C271" s="42" t="s">
        <v>332</v>
      </c>
      <c r="D271" s="31" t="s">
        <v>543</v>
      </c>
      <c r="E271" s="41" t="s">
        <v>545</v>
      </c>
      <c r="F271" s="41" t="s">
        <v>845</v>
      </c>
      <c r="G271" s="55" t="s">
        <v>1502</v>
      </c>
      <c r="H271" s="55" t="s">
        <v>1487</v>
      </c>
      <c r="I271" s="47" t="str">
        <f>HYPERLINK(在庫_リスト_表3[[#This Row],[列2]],在庫_リスト_表3[[#This Row],[列1]])</f>
        <v>クリック</v>
      </c>
      <c r="J271" s="11" t="s">
        <v>14</v>
      </c>
      <c r="K271" s="5" t="s">
        <v>1023</v>
      </c>
      <c r="L271" s="14"/>
      <c r="M271" s="6"/>
      <c r="O271" s="6"/>
    </row>
    <row r="272" spans="2:24" ht="27.75" customHeight="1" x14ac:dyDescent="0.25">
      <c r="B272" s="64" t="s">
        <v>498</v>
      </c>
      <c r="C272" s="42" t="s">
        <v>333</v>
      </c>
      <c r="D272" s="31" t="s">
        <v>544</v>
      </c>
      <c r="E272" s="41" t="s">
        <v>151</v>
      </c>
      <c r="F272" s="41" t="s">
        <v>845</v>
      </c>
      <c r="G272" s="55" t="s">
        <v>1529</v>
      </c>
      <c r="H272" s="55" t="s">
        <v>1481</v>
      </c>
      <c r="I272" s="47" t="str">
        <f>HYPERLINK(在庫_リスト_表3[[#This Row],[列2]],在庫_リスト_表3[[#This Row],[列1]])</f>
        <v>クリック</v>
      </c>
      <c r="J272" s="11" t="s">
        <v>14</v>
      </c>
      <c r="K272" s="5" t="s">
        <v>1024</v>
      </c>
      <c r="L272" s="14"/>
      <c r="M272" s="6"/>
      <c r="O272" s="6"/>
    </row>
    <row r="273" spans="2:15" ht="27.75" customHeight="1" x14ac:dyDescent="0.25">
      <c r="B273" s="64" t="s">
        <v>499</v>
      </c>
      <c r="C273" s="42" t="s">
        <v>334</v>
      </c>
      <c r="D273" s="31" t="s">
        <v>543</v>
      </c>
      <c r="E273" s="41" t="s">
        <v>545</v>
      </c>
      <c r="F273" s="41" t="s">
        <v>845</v>
      </c>
      <c r="G273" s="55" t="s">
        <v>1571</v>
      </c>
      <c r="H273" s="55" t="s">
        <v>1487</v>
      </c>
      <c r="I273" s="47" t="str">
        <f>HYPERLINK(在庫_リスト_表3[[#This Row],[列2]],在庫_リスト_表3[[#This Row],[列1]])</f>
        <v>クリック</v>
      </c>
      <c r="J273" s="11" t="s">
        <v>14</v>
      </c>
      <c r="K273" s="5" t="s">
        <v>1025</v>
      </c>
      <c r="L273" s="14"/>
      <c r="M273" s="6"/>
      <c r="O273" s="6"/>
    </row>
    <row r="274" spans="2:15" ht="27.75" customHeight="1" x14ac:dyDescent="0.25">
      <c r="B274" s="64" t="s">
        <v>530</v>
      </c>
      <c r="C274" s="42" t="s">
        <v>378</v>
      </c>
      <c r="D274" s="31" t="s">
        <v>151</v>
      </c>
      <c r="E274" s="41" t="s">
        <v>547</v>
      </c>
      <c r="F274" s="41" t="s">
        <v>845</v>
      </c>
      <c r="G274" s="55" t="s">
        <v>1510</v>
      </c>
      <c r="H274" s="55" t="s">
        <v>1481</v>
      </c>
      <c r="I274" s="47" t="str">
        <f>HYPERLINK(在庫_リスト_表3[[#This Row],[列2]],在庫_リスト_表3[[#This Row],[列1]])</f>
        <v>クリック</v>
      </c>
      <c r="J274" s="11" t="s">
        <v>14</v>
      </c>
      <c r="K274" s="5" t="s">
        <v>1026</v>
      </c>
      <c r="L274" s="14"/>
      <c r="M274" s="6"/>
      <c r="O274" s="6"/>
    </row>
    <row r="275" spans="2:15" ht="27.75" customHeight="1" x14ac:dyDescent="0.25">
      <c r="B275" s="64" t="s">
        <v>500</v>
      </c>
      <c r="C275" s="42" t="s">
        <v>335</v>
      </c>
      <c r="D275" s="31" t="s">
        <v>151</v>
      </c>
      <c r="E275" s="41" t="s">
        <v>547</v>
      </c>
      <c r="F275" s="41" t="s">
        <v>845</v>
      </c>
      <c r="G275" s="55" t="s">
        <v>1572</v>
      </c>
      <c r="H275" s="55" t="s">
        <v>1481</v>
      </c>
      <c r="I275" s="47" t="str">
        <f>HYPERLINK(在庫_リスト_表3[[#This Row],[列2]],在庫_リスト_表3[[#This Row],[列1]])</f>
        <v>クリック</v>
      </c>
      <c r="J275" s="11" t="s">
        <v>14</v>
      </c>
      <c r="K275" s="5" t="s">
        <v>1027</v>
      </c>
      <c r="L275" s="14"/>
      <c r="M275" s="6"/>
      <c r="O275" s="6"/>
    </row>
    <row r="276" spans="2:15" ht="27.75" customHeight="1" x14ac:dyDescent="0.25">
      <c r="B276" s="64" t="s">
        <v>500</v>
      </c>
      <c r="C276" s="42" t="s">
        <v>336</v>
      </c>
      <c r="D276" s="31" t="s">
        <v>543</v>
      </c>
      <c r="E276" s="41" t="s">
        <v>545</v>
      </c>
      <c r="F276" s="41" t="s">
        <v>845</v>
      </c>
      <c r="G276" s="55" t="s">
        <v>1573</v>
      </c>
      <c r="H276" s="55" t="s">
        <v>1487</v>
      </c>
      <c r="I276" s="47" t="str">
        <f>HYPERLINK(在庫_リスト_表3[[#This Row],[列2]],在庫_リスト_表3[[#This Row],[列1]])</f>
        <v>クリック</v>
      </c>
      <c r="J276" s="11" t="s">
        <v>14</v>
      </c>
      <c r="K276" s="5" t="s">
        <v>1028</v>
      </c>
      <c r="L276" s="14"/>
      <c r="M276" s="6"/>
      <c r="O276" s="6"/>
    </row>
    <row r="277" spans="2:15" ht="27.75" customHeight="1" x14ac:dyDescent="0.25">
      <c r="B277" s="64" t="s">
        <v>501</v>
      </c>
      <c r="C277" s="42" t="s">
        <v>337</v>
      </c>
      <c r="D277" s="31" t="s">
        <v>151</v>
      </c>
      <c r="E277" s="41" t="s">
        <v>547</v>
      </c>
      <c r="F277" s="41" t="s">
        <v>845</v>
      </c>
      <c r="G277" s="55" t="s">
        <v>1504</v>
      </c>
      <c r="H277" s="55" t="s">
        <v>1481</v>
      </c>
      <c r="I277" s="47" t="str">
        <f>HYPERLINK(在庫_リスト_表3[[#This Row],[列2]],在庫_リスト_表3[[#This Row],[列1]])</f>
        <v>クリック</v>
      </c>
      <c r="J277" s="11" t="s">
        <v>14</v>
      </c>
      <c r="K277" s="5" t="s">
        <v>1029</v>
      </c>
      <c r="L277" s="14"/>
      <c r="M277" s="6"/>
      <c r="O277" s="6"/>
    </row>
    <row r="278" spans="2:15" ht="27.75" customHeight="1" x14ac:dyDescent="0.25">
      <c r="B278" s="64" t="s">
        <v>502</v>
      </c>
      <c r="C278" s="42" t="s">
        <v>338</v>
      </c>
      <c r="D278" s="31" t="s">
        <v>543</v>
      </c>
      <c r="E278" s="41" t="s">
        <v>545</v>
      </c>
      <c r="F278" s="41" t="s">
        <v>845</v>
      </c>
      <c r="G278" s="55" t="s">
        <v>1466</v>
      </c>
      <c r="H278" s="55" t="s">
        <v>1487</v>
      </c>
      <c r="I278" s="47" t="str">
        <f>HYPERLINK(在庫_リスト_表3[[#This Row],[列2]],在庫_リスト_表3[[#This Row],[列1]])</f>
        <v>クリック</v>
      </c>
      <c r="J278" s="11" t="s">
        <v>14</v>
      </c>
      <c r="K278" s="5" t="s">
        <v>1030</v>
      </c>
      <c r="L278" s="14"/>
      <c r="M278" s="6"/>
      <c r="O278" s="6"/>
    </row>
    <row r="279" spans="2:15" ht="27.75" customHeight="1" x14ac:dyDescent="0.25">
      <c r="B279" s="64" t="s">
        <v>503</v>
      </c>
      <c r="C279" s="42" t="s">
        <v>339</v>
      </c>
      <c r="D279" s="31" t="s">
        <v>544</v>
      </c>
      <c r="E279" s="41" t="s">
        <v>151</v>
      </c>
      <c r="F279" s="41" t="s">
        <v>845</v>
      </c>
      <c r="G279" s="55" t="s">
        <v>1466</v>
      </c>
      <c r="H279" s="55" t="s">
        <v>1481</v>
      </c>
      <c r="I279" s="47" t="str">
        <f>HYPERLINK(在庫_リスト_表3[[#This Row],[列2]],在庫_リスト_表3[[#This Row],[列1]])</f>
        <v>クリック</v>
      </c>
      <c r="J279" s="11" t="s">
        <v>14</v>
      </c>
      <c r="K279" s="5" t="s">
        <v>1031</v>
      </c>
      <c r="L279" s="14"/>
      <c r="M279" s="6"/>
      <c r="O279" s="6"/>
    </row>
    <row r="280" spans="2:15" ht="27.75" customHeight="1" x14ac:dyDescent="0.25">
      <c r="B280" s="64" t="s">
        <v>806</v>
      </c>
      <c r="C280" s="42" t="s">
        <v>340</v>
      </c>
      <c r="D280" s="31" t="s">
        <v>546</v>
      </c>
      <c r="E280" s="41" t="s">
        <v>543</v>
      </c>
      <c r="F280" s="41" t="s">
        <v>845</v>
      </c>
      <c r="G280" s="55" t="s">
        <v>1466</v>
      </c>
      <c r="H280" s="55" t="s">
        <v>1487</v>
      </c>
      <c r="I280" s="47" t="str">
        <f>HYPERLINK(在庫_リスト_表3[[#This Row],[列2]],在庫_リスト_表3[[#This Row],[列1]])</f>
        <v>クリック</v>
      </c>
      <c r="J280" s="11" t="s">
        <v>14</v>
      </c>
      <c r="K280" s="5" t="s">
        <v>1032</v>
      </c>
      <c r="L280" s="14"/>
      <c r="M280" s="6"/>
      <c r="O280" s="6"/>
    </row>
    <row r="281" spans="2:15" ht="27.75" customHeight="1" x14ac:dyDescent="0.25">
      <c r="B281" s="64" t="s">
        <v>504</v>
      </c>
      <c r="C281" s="42" t="s">
        <v>341</v>
      </c>
      <c r="D281" s="31" t="s">
        <v>151</v>
      </c>
      <c r="E281" s="41" t="s">
        <v>547</v>
      </c>
      <c r="F281" s="41" t="s">
        <v>845</v>
      </c>
      <c r="G281" s="55" t="s">
        <v>1502</v>
      </c>
      <c r="H281" s="55" t="s">
        <v>1481</v>
      </c>
      <c r="I281" s="47" t="str">
        <f>HYPERLINK(在庫_リスト_表3[[#This Row],[列2]],在庫_リスト_表3[[#This Row],[列1]])</f>
        <v>クリック</v>
      </c>
      <c r="J281" s="11" t="s">
        <v>14</v>
      </c>
      <c r="K281" s="5" t="s">
        <v>1033</v>
      </c>
      <c r="L281" s="14"/>
      <c r="M281" s="6"/>
      <c r="O281" s="6"/>
    </row>
    <row r="282" spans="2:15" ht="27.75" customHeight="1" x14ac:dyDescent="0.25">
      <c r="B282" s="64" t="s">
        <v>807</v>
      </c>
      <c r="C282" s="42" t="s">
        <v>728</v>
      </c>
      <c r="D282" s="31" t="s">
        <v>151</v>
      </c>
      <c r="E282" s="41" t="s">
        <v>547</v>
      </c>
      <c r="F282" s="41" t="s">
        <v>845</v>
      </c>
      <c r="G282" s="55" t="s">
        <v>1574</v>
      </c>
      <c r="H282" s="55" t="s">
        <v>1481</v>
      </c>
      <c r="I282" s="47" t="str">
        <f>HYPERLINK(在庫_リスト_表3[[#This Row],[列2]],在庫_リスト_表3[[#This Row],[列1]])</f>
        <v>クリック</v>
      </c>
      <c r="J282" s="11" t="s">
        <v>14</v>
      </c>
      <c r="K282" s="5" t="s">
        <v>1034</v>
      </c>
      <c r="L282" s="14"/>
      <c r="M282" s="6"/>
      <c r="O282" s="6"/>
    </row>
    <row r="283" spans="2:15" ht="27.75" customHeight="1" x14ac:dyDescent="0.25">
      <c r="B283" s="64" t="s">
        <v>808</v>
      </c>
      <c r="C283" s="42" t="s">
        <v>729</v>
      </c>
      <c r="D283" s="31" t="s">
        <v>151</v>
      </c>
      <c r="E283" s="41" t="s">
        <v>845</v>
      </c>
      <c r="F283" s="41" t="s">
        <v>845</v>
      </c>
      <c r="G283" s="55" t="s">
        <v>1523</v>
      </c>
      <c r="H283" s="55" t="s">
        <v>1481</v>
      </c>
      <c r="I283" s="47" t="str">
        <f>HYPERLINK(在庫_リスト_表3[[#This Row],[列2]],在庫_リスト_表3[[#This Row],[列1]])</f>
        <v>クリック</v>
      </c>
      <c r="J283" s="11" t="s">
        <v>14</v>
      </c>
      <c r="K283" s="5" t="s">
        <v>1035</v>
      </c>
      <c r="L283" s="14"/>
      <c r="M283" s="6"/>
      <c r="O283" s="6"/>
    </row>
    <row r="284" spans="2:15" ht="27.75" customHeight="1" x14ac:dyDescent="0.25">
      <c r="B284" s="64" t="s">
        <v>541</v>
      </c>
      <c r="C284" s="42" t="s">
        <v>401</v>
      </c>
      <c r="D284" s="31" t="s">
        <v>151</v>
      </c>
      <c r="E284" s="41" t="s">
        <v>547</v>
      </c>
      <c r="F284" s="41" t="s">
        <v>845</v>
      </c>
      <c r="G284" s="55"/>
      <c r="H284" s="55" t="s">
        <v>1481</v>
      </c>
      <c r="I284" s="47" t="str">
        <f>HYPERLINK(在庫_リスト_表3[[#This Row],[列2]],在庫_リスト_表3[[#This Row],[列1]])</f>
        <v>クリック</v>
      </c>
      <c r="J284" s="11" t="s">
        <v>14</v>
      </c>
      <c r="K284" s="5" t="s">
        <v>1036</v>
      </c>
      <c r="L284" s="14"/>
      <c r="M284" s="6"/>
      <c r="O284" s="6"/>
    </row>
    <row r="285" spans="2:15" ht="27.75" customHeight="1" x14ac:dyDescent="0.25">
      <c r="B285" s="64" t="s">
        <v>809</v>
      </c>
      <c r="C285" s="42" t="s">
        <v>342</v>
      </c>
      <c r="D285" s="31" t="s">
        <v>543</v>
      </c>
      <c r="E285" s="41" t="s">
        <v>545</v>
      </c>
      <c r="F285" s="41" t="s">
        <v>845</v>
      </c>
      <c r="G285" s="55" t="s">
        <v>1504</v>
      </c>
      <c r="H285" s="55" t="s">
        <v>1487</v>
      </c>
      <c r="I285" s="47" t="str">
        <f>HYPERLINK(在庫_リスト_表3[[#This Row],[列2]],在庫_リスト_表3[[#This Row],[列1]])</f>
        <v>クリック</v>
      </c>
      <c r="J285" s="11" t="s">
        <v>14</v>
      </c>
      <c r="K285" s="5" t="s">
        <v>1037</v>
      </c>
      <c r="L285" s="14"/>
      <c r="M285" s="6"/>
      <c r="O285" s="6"/>
    </row>
    <row r="286" spans="2:15" ht="27.75" customHeight="1" x14ac:dyDescent="0.25">
      <c r="B286" s="64" t="s">
        <v>522</v>
      </c>
      <c r="C286" s="42" t="s">
        <v>367</v>
      </c>
      <c r="D286" s="31" t="s">
        <v>151</v>
      </c>
      <c r="E286" s="41" t="s">
        <v>845</v>
      </c>
      <c r="F286" s="41" t="s">
        <v>845</v>
      </c>
      <c r="G286" s="55" t="s">
        <v>1575</v>
      </c>
      <c r="H286" s="55" t="s">
        <v>1481</v>
      </c>
      <c r="I286" s="47" t="str">
        <f>HYPERLINK(在庫_リスト_表3[[#This Row],[列2]],在庫_リスト_表3[[#This Row],[列1]])</f>
        <v>クリック</v>
      </c>
      <c r="J286" s="11" t="s">
        <v>14</v>
      </c>
      <c r="K286" s="5" t="s">
        <v>1038</v>
      </c>
      <c r="L286" s="14"/>
      <c r="M286" s="6"/>
      <c r="O286" s="6"/>
    </row>
    <row r="287" spans="2:15" ht="27.75" customHeight="1" x14ac:dyDescent="0.25">
      <c r="B287" s="64" t="s">
        <v>505</v>
      </c>
      <c r="C287" s="42" t="s">
        <v>343</v>
      </c>
      <c r="D287" s="31" t="s">
        <v>151</v>
      </c>
      <c r="E287" s="41" t="s">
        <v>547</v>
      </c>
      <c r="F287" s="41" t="s">
        <v>845</v>
      </c>
      <c r="G287" s="55" t="s">
        <v>1502</v>
      </c>
      <c r="H287" s="55" t="s">
        <v>1481</v>
      </c>
      <c r="I287" s="47" t="str">
        <f>HYPERLINK(在庫_リスト_表3[[#This Row],[列2]],在庫_リスト_表3[[#This Row],[列1]])</f>
        <v>クリック</v>
      </c>
      <c r="J287" s="11" t="s">
        <v>14</v>
      </c>
      <c r="K287" s="5" t="s">
        <v>1039</v>
      </c>
      <c r="L287" s="14"/>
      <c r="M287" s="6"/>
      <c r="O287" s="6"/>
    </row>
    <row r="288" spans="2:15" ht="27.75" customHeight="1" x14ac:dyDescent="0.25">
      <c r="B288" s="64" t="s">
        <v>506</v>
      </c>
      <c r="C288" s="42" t="s">
        <v>344</v>
      </c>
      <c r="D288" s="31" t="s">
        <v>151</v>
      </c>
      <c r="E288" s="41" t="s">
        <v>845</v>
      </c>
      <c r="F288" s="41" t="s">
        <v>845</v>
      </c>
      <c r="G288" s="55" t="s">
        <v>1502</v>
      </c>
      <c r="H288" s="55" t="s">
        <v>1481</v>
      </c>
      <c r="I288" s="47" t="str">
        <f>HYPERLINK(在庫_リスト_表3[[#This Row],[列2]],在庫_リスト_表3[[#This Row],[列1]])</f>
        <v>クリック</v>
      </c>
      <c r="J288" s="11" t="s">
        <v>14</v>
      </c>
      <c r="K288" s="5" t="s">
        <v>1040</v>
      </c>
      <c r="L288" s="14"/>
      <c r="M288" s="6"/>
      <c r="O288" s="6"/>
    </row>
    <row r="289" spans="2:15" ht="27.75" customHeight="1" x14ac:dyDescent="0.25">
      <c r="B289" s="64" t="s">
        <v>810</v>
      </c>
      <c r="C289" s="42" t="s">
        <v>730</v>
      </c>
      <c r="D289" s="31" t="s">
        <v>151</v>
      </c>
      <c r="E289" s="41" t="s">
        <v>547</v>
      </c>
      <c r="F289" s="41" t="s">
        <v>845</v>
      </c>
      <c r="G289" s="55" t="s">
        <v>1515</v>
      </c>
      <c r="H289" s="55" t="s">
        <v>1481</v>
      </c>
      <c r="I289" s="47" t="str">
        <f>HYPERLINK(在庫_リスト_表3[[#This Row],[列2]],在庫_リスト_表3[[#This Row],[列1]])</f>
        <v>クリック</v>
      </c>
      <c r="J289" s="11" t="s">
        <v>14</v>
      </c>
      <c r="K289" s="5" t="s">
        <v>1041</v>
      </c>
      <c r="L289" s="14"/>
      <c r="M289" s="6"/>
      <c r="O289" s="6"/>
    </row>
    <row r="290" spans="2:15" ht="27.75" customHeight="1" x14ac:dyDescent="0.25">
      <c r="B290" s="65" t="s">
        <v>1163</v>
      </c>
      <c r="C290" s="50" t="s">
        <v>1288</v>
      </c>
      <c r="D290" s="51" t="s">
        <v>151</v>
      </c>
      <c r="E290" s="41" t="s">
        <v>845</v>
      </c>
      <c r="F290" s="41" t="s">
        <v>845</v>
      </c>
      <c r="G290" s="56" t="s">
        <v>1518</v>
      </c>
      <c r="H290" s="56" t="s">
        <v>1481</v>
      </c>
      <c r="I290" s="52" t="str">
        <f>HYPERLINK(在庫_リスト_表3[[#This Row],[列2]],在庫_リスト_表3[[#This Row],[列1]])</f>
        <v>クリック</v>
      </c>
      <c r="J290" s="11" t="s">
        <v>14</v>
      </c>
      <c r="K290" s="5" t="s">
        <v>1402</v>
      </c>
      <c r="L290" s="14"/>
      <c r="M290" s="6"/>
      <c r="O290" s="6"/>
    </row>
    <row r="291" spans="2:15" ht="27.75" customHeight="1" x14ac:dyDescent="0.25">
      <c r="B291" s="64" t="s">
        <v>1164</v>
      </c>
      <c r="C291" s="42" t="s">
        <v>1289</v>
      </c>
      <c r="D291" s="31" t="s">
        <v>151</v>
      </c>
      <c r="E291" s="41" t="s">
        <v>547</v>
      </c>
      <c r="F291" s="41" t="s">
        <v>845</v>
      </c>
      <c r="G291" s="55" t="s">
        <v>1499</v>
      </c>
      <c r="H291" s="55" t="s">
        <v>1481</v>
      </c>
      <c r="I291" s="54">
        <f>HYPERLINK(在庫_リスト_表3[[#This Row],[列2]],在庫_リスト_表3[[#This Row],[列1]])</f>
        <v>0</v>
      </c>
      <c r="J291" s="11"/>
      <c r="K291" s="5" t="s">
        <v>1403</v>
      </c>
      <c r="L291" s="14"/>
      <c r="M291" s="6"/>
      <c r="O291" s="6"/>
    </row>
    <row r="292" spans="2:15" ht="27.75" customHeight="1" x14ac:dyDescent="0.25">
      <c r="B292" s="64" t="s">
        <v>507</v>
      </c>
      <c r="C292" s="42" t="s">
        <v>345</v>
      </c>
      <c r="D292" s="31" t="s">
        <v>543</v>
      </c>
      <c r="E292" s="41" t="s">
        <v>545</v>
      </c>
      <c r="F292" s="41" t="s">
        <v>845</v>
      </c>
      <c r="G292" s="55" t="s">
        <v>1504</v>
      </c>
      <c r="H292" s="55" t="s">
        <v>1487</v>
      </c>
      <c r="I292" s="54">
        <f>HYPERLINK(在庫_リスト_表3[[#This Row],[列2]],在庫_リスト_表3[[#This Row],[列1]])</f>
        <v>0</v>
      </c>
      <c r="J292" s="11"/>
      <c r="K292" s="5" t="s">
        <v>1042</v>
      </c>
      <c r="L292" s="14"/>
      <c r="M292" s="6"/>
      <c r="O292" s="6"/>
    </row>
    <row r="293" spans="2:15" ht="27.75" customHeight="1" x14ac:dyDescent="0.25">
      <c r="B293" s="64" t="s">
        <v>531</v>
      </c>
      <c r="C293" s="42" t="s">
        <v>379</v>
      </c>
      <c r="D293" s="31" t="s">
        <v>151</v>
      </c>
      <c r="E293" s="41" t="s">
        <v>547</v>
      </c>
      <c r="F293" s="41" t="s">
        <v>845</v>
      </c>
      <c r="G293" s="55" t="s">
        <v>1510</v>
      </c>
      <c r="H293" s="55" t="s">
        <v>1481</v>
      </c>
      <c r="I293" s="54">
        <f>HYPERLINK(在庫_リスト_表3[[#This Row],[列2]],在庫_リスト_表3[[#This Row],[列1]])</f>
        <v>0</v>
      </c>
      <c r="J293" s="11"/>
      <c r="K293" s="5" t="s">
        <v>1043</v>
      </c>
      <c r="L293" s="14"/>
      <c r="M293" s="6"/>
      <c r="O293" s="6"/>
    </row>
    <row r="294" spans="2:15" ht="27.75" customHeight="1" x14ac:dyDescent="0.25">
      <c r="B294" s="64" t="s">
        <v>532</v>
      </c>
      <c r="C294" s="42" t="s">
        <v>380</v>
      </c>
      <c r="D294" s="31" t="s">
        <v>151</v>
      </c>
      <c r="E294" s="41" t="s">
        <v>547</v>
      </c>
      <c r="F294" s="41" t="s">
        <v>845</v>
      </c>
      <c r="G294" s="55" t="s">
        <v>1510</v>
      </c>
      <c r="H294" s="55" t="s">
        <v>1481</v>
      </c>
      <c r="I294" s="54">
        <f>HYPERLINK(在庫_リスト_表3[[#This Row],[列2]],在庫_リスト_表3[[#This Row],[列1]])</f>
        <v>0</v>
      </c>
      <c r="J294" s="11"/>
      <c r="K294" s="5" t="s">
        <v>1044</v>
      </c>
      <c r="L294" s="14"/>
      <c r="M294" s="6"/>
      <c r="O294" s="6"/>
    </row>
    <row r="295" spans="2:15" ht="27.75" customHeight="1" x14ac:dyDescent="0.25">
      <c r="B295" s="64" t="s">
        <v>533</v>
      </c>
      <c r="C295" s="42" t="s">
        <v>381</v>
      </c>
      <c r="D295" s="31" t="s">
        <v>151</v>
      </c>
      <c r="E295" s="41" t="s">
        <v>547</v>
      </c>
      <c r="F295" s="41" t="s">
        <v>845</v>
      </c>
      <c r="G295" s="55" t="s">
        <v>1576</v>
      </c>
      <c r="H295" s="55" t="s">
        <v>1481</v>
      </c>
      <c r="I295" s="54">
        <f>HYPERLINK(在庫_リスト_表3[[#This Row],[列2]],在庫_リスト_表3[[#This Row],[列1]])</f>
        <v>0</v>
      </c>
      <c r="J295" s="11"/>
      <c r="K295" s="5" t="s">
        <v>1045</v>
      </c>
      <c r="L295" s="14"/>
      <c r="M295" s="6"/>
      <c r="O295" s="6"/>
    </row>
    <row r="296" spans="2:15" ht="27.75" customHeight="1" x14ac:dyDescent="0.25">
      <c r="B296" s="64" t="s">
        <v>508</v>
      </c>
      <c r="C296" s="42" t="s">
        <v>346</v>
      </c>
      <c r="D296" s="31" t="s">
        <v>151</v>
      </c>
      <c r="E296" s="41" t="s">
        <v>547</v>
      </c>
      <c r="F296" s="41" t="s">
        <v>845</v>
      </c>
      <c r="G296" s="55" t="s">
        <v>1502</v>
      </c>
      <c r="H296" s="55" t="s">
        <v>1481</v>
      </c>
      <c r="I296" s="54">
        <f>HYPERLINK(在庫_リスト_表3[[#This Row],[列2]],在庫_リスト_表3[[#This Row],[列1]])</f>
        <v>0</v>
      </c>
      <c r="J296" s="11"/>
      <c r="K296" s="5" t="s">
        <v>1046</v>
      </c>
      <c r="L296" s="14"/>
      <c r="M296" s="6"/>
      <c r="O296" s="6"/>
    </row>
    <row r="297" spans="2:15" ht="27.75" customHeight="1" x14ac:dyDescent="0.25">
      <c r="B297" s="64" t="s">
        <v>1165</v>
      </c>
      <c r="C297" s="42" t="s">
        <v>1290</v>
      </c>
      <c r="D297" s="31" t="s">
        <v>151</v>
      </c>
      <c r="E297" s="41" t="s">
        <v>547</v>
      </c>
      <c r="F297" s="41" t="s">
        <v>845</v>
      </c>
      <c r="G297" s="55" t="s">
        <v>1499</v>
      </c>
      <c r="H297" s="55" t="s">
        <v>1481</v>
      </c>
      <c r="I297" s="54">
        <f>HYPERLINK(在庫_リスト_表3[[#This Row],[列2]],在庫_リスト_表3[[#This Row],[列1]])</f>
        <v>0</v>
      </c>
      <c r="J297" s="11"/>
      <c r="K297" s="5" t="s">
        <v>1404</v>
      </c>
      <c r="L297" s="14"/>
      <c r="M297" s="6"/>
      <c r="O297" s="6"/>
    </row>
    <row r="298" spans="2:15" ht="27.75" customHeight="1" x14ac:dyDescent="0.25">
      <c r="B298" s="64" t="s">
        <v>1166</v>
      </c>
      <c r="C298" s="42" t="s">
        <v>1291</v>
      </c>
      <c r="D298" s="31" t="s">
        <v>151</v>
      </c>
      <c r="E298" s="41" t="s">
        <v>547</v>
      </c>
      <c r="F298" s="41" t="s">
        <v>845</v>
      </c>
      <c r="G298" s="55" t="s">
        <v>1499</v>
      </c>
      <c r="H298" s="55" t="s">
        <v>1481</v>
      </c>
      <c r="I298" s="54">
        <f>HYPERLINK(在庫_リスト_表3[[#This Row],[列2]],在庫_リスト_表3[[#This Row],[列1]])</f>
        <v>0</v>
      </c>
      <c r="J298" s="11"/>
      <c r="K298" s="5" t="s">
        <v>1405</v>
      </c>
      <c r="L298" s="14"/>
      <c r="M298" s="6"/>
      <c r="O298" s="6"/>
    </row>
    <row r="299" spans="2:15" ht="27.75" customHeight="1" x14ac:dyDescent="0.25">
      <c r="B299" s="64" t="s">
        <v>811</v>
      </c>
      <c r="C299" s="42" t="s">
        <v>395</v>
      </c>
      <c r="D299" s="31" t="s">
        <v>151</v>
      </c>
      <c r="E299" s="41" t="s">
        <v>845</v>
      </c>
      <c r="F299" s="41" t="s">
        <v>845</v>
      </c>
      <c r="G299" s="55" t="s">
        <v>1515</v>
      </c>
      <c r="H299" s="55" t="s">
        <v>1481</v>
      </c>
      <c r="I299" s="54">
        <f>HYPERLINK(在庫_リスト_表3[[#This Row],[列2]],在庫_リスト_表3[[#This Row],[列1]])</f>
        <v>0</v>
      </c>
      <c r="J299" s="11"/>
      <c r="K299" s="5" t="s">
        <v>1047</v>
      </c>
      <c r="L299" s="14"/>
      <c r="M299" s="6"/>
      <c r="O299" s="6"/>
    </row>
    <row r="300" spans="2:15" ht="27.75" customHeight="1" x14ac:dyDescent="0.25">
      <c r="B300" s="64" t="s">
        <v>540</v>
      </c>
      <c r="C300" s="42" t="s">
        <v>400</v>
      </c>
      <c r="D300" s="31" t="s">
        <v>151</v>
      </c>
      <c r="E300" s="41" t="s">
        <v>547</v>
      </c>
      <c r="F300" s="41" t="s">
        <v>845</v>
      </c>
      <c r="G300" s="55" t="s">
        <v>1512</v>
      </c>
      <c r="H300" s="55" t="s">
        <v>1481</v>
      </c>
      <c r="I300" s="54">
        <f>HYPERLINK(在庫_リスト_表3[[#This Row],[列2]],在庫_リスト_表3[[#This Row],[列1]])</f>
        <v>0</v>
      </c>
      <c r="J300" s="11"/>
      <c r="K300" s="5" t="s">
        <v>1048</v>
      </c>
      <c r="L300" s="14"/>
      <c r="M300" s="6"/>
      <c r="O300" s="6"/>
    </row>
    <row r="301" spans="2:15" ht="27.75" customHeight="1" x14ac:dyDescent="0.25">
      <c r="B301" s="64" t="s">
        <v>812</v>
      </c>
      <c r="C301" s="42" t="s">
        <v>731</v>
      </c>
      <c r="D301" s="31" t="s">
        <v>151</v>
      </c>
      <c r="E301" s="41" t="s">
        <v>547</v>
      </c>
      <c r="F301" s="41" t="s">
        <v>845</v>
      </c>
      <c r="G301" s="55" t="s">
        <v>1505</v>
      </c>
      <c r="H301" s="55" t="s">
        <v>1481</v>
      </c>
      <c r="I301" s="54">
        <f>HYPERLINK(在庫_リスト_表3[[#This Row],[列2]],在庫_リスト_表3[[#This Row],[列1]])</f>
        <v>0</v>
      </c>
      <c r="J301" s="11"/>
      <c r="K301" s="5" t="s">
        <v>1049</v>
      </c>
      <c r="L301" s="14"/>
      <c r="M301" s="6"/>
      <c r="O301" s="6"/>
    </row>
    <row r="302" spans="2:15" ht="27.75" customHeight="1" x14ac:dyDescent="0.25">
      <c r="B302" s="64" t="s">
        <v>813</v>
      </c>
      <c r="C302" s="42" t="s">
        <v>732</v>
      </c>
      <c r="D302" s="31" t="s">
        <v>151</v>
      </c>
      <c r="E302" s="41" t="s">
        <v>547</v>
      </c>
      <c r="F302" s="41" t="s">
        <v>845</v>
      </c>
      <c r="G302" s="55" t="s">
        <v>1466</v>
      </c>
      <c r="H302" s="55" t="s">
        <v>1481</v>
      </c>
      <c r="I302" s="54">
        <f>HYPERLINK(在庫_リスト_表3[[#This Row],[列2]],在庫_リスト_表3[[#This Row],[列1]])</f>
        <v>0</v>
      </c>
      <c r="J302" s="11"/>
      <c r="K302" s="5" t="s">
        <v>1050</v>
      </c>
      <c r="L302" s="14"/>
      <c r="M302" s="6"/>
      <c r="O302" s="6"/>
    </row>
    <row r="303" spans="2:15" ht="27.75" customHeight="1" x14ac:dyDescent="0.25">
      <c r="B303" s="64" t="s">
        <v>1167</v>
      </c>
      <c r="C303" s="42" t="s">
        <v>1292</v>
      </c>
      <c r="D303" s="31" t="s">
        <v>151</v>
      </c>
      <c r="E303" s="41" t="s">
        <v>845</v>
      </c>
      <c r="F303" s="41" t="s">
        <v>845</v>
      </c>
      <c r="G303" s="55" t="s">
        <v>1577</v>
      </c>
      <c r="H303" s="55" t="s">
        <v>1481</v>
      </c>
      <c r="I303" s="54">
        <f>HYPERLINK(在庫_リスト_表3[[#This Row],[列2]],在庫_リスト_表3[[#This Row],[列1]])</f>
        <v>0</v>
      </c>
      <c r="J303" s="11"/>
      <c r="K303" s="5" t="s">
        <v>1406</v>
      </c>
      <c r="L303" s="14"/>
      <c r="M303" s="6"/>
      <c r="O303" s="6"/>
    </row>
    <row r="304" spans="2:15" ht="27.75" customHeight="1" x14ac:dyDescent="0.25">
      <c r="B304" s="64" t="s">
        <v>523</v>
      </c>
      <c r="C304" s="42" t="s">
        <v>368</v>
      </c>
      <c r="D304" s="31" t="s">
        <v>151</v>
      </c>
      <c r="E304" s="41" t="s">
        <v>845</v>
      </c>
      <c r="F304" s="41" t="s">
        <v>845</v>
      </c>
      <c r="G304" s="55" t="s">
        <v>1578</v>
      </c>
      <c r="H304" s="55" t="s">
        <v>1481</v>
      </c>
      <c r="I304" s="54">
        <f>HYPERLINK(在庫_リスト_表3[[#This Row],[列2]],在庫_リスト_表3[[#This Row],[列1]])</f>
        <v>0</v>
      </c>
      <c r="J304" s="11"/>
      <c r="K304" s="5" t="s">
        <v>1051</v>
      </c>
      <c r="L304" s="14"/>
      <c r="M304" s="6"/>
      <c r="O304" s="6"/>
    </row>
    <row r="305" spans="2:15" ht="27.75" customHeight="1" x14ac:dyDescent="0.25">
      <c r="B305" s="64" t="s">
        <v>534</v>
      </c>
      <c r="C305" s="42" t="s">
        <v>382</v>
      </c>
      <c r="D305" s="31" t="s">
        <v>151</v>
      </c>
      <c r="E305" s="41" t="s">
        <v>547</v>
      </c>
      <c r="F305" s="41" t="s">
        <v>845</v>
      </c>
      <c r="G305" s="55" t="s">
        <v>1515</v>
      </c>
      <c r="H305" s="55" t="s">
        <v>1481</v>
      </c>
      <c r="I305" s="54">
        <f>HYPERLINK(在庫_リスト_表3[[#This Row],[列2]],在庫_リスト_表3[[#This Row],[列1]])</f>
        <v>0</v>
      </c>
      <c r="J305" s="11"/>
      <c r="K305" s="5" t="s">
        <v>1052</v>
      </c>
      <c r="L305" s="14"/>
      <c r="M305" s="6"/>
      <c r="O305" s="6"/>
    </row>
    <row r="306" spans="2:15" ht="27.75" customHeight="1" x14ac:dyDescent="0.25">
      <c r="B306" s="64" t="s">
        <v>539</v>
      </c>
      <c r="C306" s="42" t="s">
        <v>396</v>
      </c>
      <c r="D306" s="31" t="s">
        <v>151</v>
      </c>
      <c r="E306" s="41" t="s">
        <v>845</v>
      </c>
      <c r="F306" s="41" t="s">
        <v>845</v>
      </c>
      <c r="G306" s="55" t="s">
        <v>1579</v>
      </c>
      <c r="H306" s="55" t="s">
        <v>1481</v>
      </c>
      <c r="I306" s="54">
        <f>HYPERLINK(在庫_リスト_表3[[#This Row],[列2]],在庫_リスト_表3[[#This Row],[列1]])</f>
        <v>0</v>
      </c>
      <c r="J306" s="11"/>
      <c r="K306" s="5" t="s">
        <v>1053</v>
      </c>
      <c r="L306" s="14"/>
      <c r="M306" s="6"/>
      <c r="O306" s="6"/>
    </row>
    <row r="307" spans="2:15" ht="27.75" customHeight="1" x14ac:dyDescent="0.25">
      <c r="B307" s="64" t="s">
        <v>814</v>
      </c>
      <c r="C307" s="42" t="s">
        <v>399</v>
      </c>
      <c r="D307" s="31" t="s">
        <v>151</v>
      </c>
      <c r="E307" s="41" t="s">
        <v>845</v>
      </c>
      <c r="F307" s="41" t="s">
        <v>845</v>
      </c>
      <c r="G307" s="55" t="s">
        <v>1461</v>
      </c>
      <c r="H307" s="55" t="s">
        <v>1481</v>
      </c>
      <c r="I307" s="54">
        <f>HYPERLINK(在庫_リスト_表3[[#This Row],[列2]],在庫_リスト_表3[[#This Row],[列1]])</f>
        <v>0</v>
      </c>
      <c r="J307" s="11"/>
      <c r="K307" s="5" t="s">
        <v>1054</v>
      </c>
      <c r="L307" s="14"/>
      <c r="M307" s="6"/>
      <c r="O307" s="6"/>
    </row>
    <row r="308" spans="2:15" ht="27.75" customHeight="1" x14ac:dyDescent="0.25">
      <c r="B308" s="64" t="s">
        <v>536</v>
      </c>
      <c r="C308" s="42" t="s">
        <v>391</v>
      </c>
      <c r="D308" s="31" t="s">
        <v>151</v>
      </c>
      <c r="E308" s="41" t="s">
        <v>547</v>
      </c>
      <c r="F308" s="41" t="s">
        <v>845</v>
      </c>
      <c r="G308" s="55" t="s">
        <v>1461</v>
      </c>
      <c r="H308" s="55" t="s">
        <v>1481</v>
      </c>
      <c r="I308" s="54">
        <f>HYPERLINK(在庫_リスト_表3[[#This Row],[列2]],在庫_リスト_表3[[#This Row],[列1]])</f>
        <v>0</v>
      </c>
      <c r="J308" s="11"/>
      <c r="K308" s="5" t="s">
        <v>1055</v>
      </c>
      <c r="L308" s="14"/>
      <c r="M308" s="6"/>
      <c r="O308" s="6"/>
    </row>
    <row r="309" spans="2:15" ht="27.75" customHeight="1" x14ac:dyDescent="0.25">
      <c r="B309" s="64" t="s">
        <v>815</v>
      </c>
      <c r="C309" s="42" t="s">
        <v>733</v>
      </c>
      <c r="D309" s="31" t="s">
        <v>151</v>
      </c>
      <c r="E309" s="41" t="s">
        <v>547</v>
      </c>
      <c r="F309" s="41" t="s">
        <v>845</v>
      </c>
      <c r="G309" s="55" t="s">
        <v>1461</v>
      </c>
      <c r="H309" s="55" t="s">
        <v>1481</v>
      </c>
      <c r="I309" s="54">
        <f>HYPERLINK(在庫_リスト_表3[[#This Row],[列2]],在庫_リスト_表3[[#This Row],[列1]])</f>
        <v>0</v>
      </c>
      <c r="J309" s="11"/>
      <c r="K309" s="5" t="s">
        <v>1056</v>
      </c>
      <c r="L309" s="14"/>
      <c r="M309" s="6"/>
      <c r="O309" s="6"/>
    </row>
    <row r="310" spans="2:15" ht="27.75" customHeight="1" x14ac:dyDescent="0.25">
      <c r="B310" s="64" t="s">
        <v>816</v>
      </c>
      <c r="C310" s="42" t="s">
        <v>734</v>
      </c>
      <c r="D310" s="31" t="s">
        <v>151</v>
      </c>
      <c r="E310" s="41" t="s">
        <v>547</v>
      </c>
      <c r="F310" s="41" t="s">
        <v>845</v>
      </c>
      <c r="G310" s="55" t="s">
        <v>1580</v>
      </c>
      <c r="H310" s="55" t="s">
        <v>1481</v>
      </c>
      <c r="I310" s="54">
        <f>HYPERLINK(在庫_リスト_表3[[#This Row],[列2]],在庫_リスト_表3[[#This Row],[列1]])</f>
        <v>0</v>
      </c>
      <c r="J310" s="11"/>
      <c r="K310" s="5" t="s">
        <v>1057</v>
      </c>
      <c r="L310" s="14"/>
      <c r="M310" s="6"/>
      <c r="O310" s="6"/>
    </row>
    <row r="311" spans="2:15" ht="27.75" customHeight="1" x14ac:dyDescent="0.25">
      <c r="B311" s="64" t="s">
        <v>535</v>
      </c>
      <c r="C311" s="42" t="s">
        <v>383</v>
      </c>
      <c r="D311" s="31" t="s">
        <v>151</v>
      </c>
      <c r="E311" s="41" t="s">
        <v>845</v>
      </c>
      <c r="F311" s="41" t="s">
        <v>845</v>
      </c>
      <c r="G311" s="55" t="s">
        <v>1581</v>
      </c>
      <c r="H311" s="55" t="s">
        <v>1481</v>
      </c>
      <c r="I311" s="54">
        <f>HYPERLINK(在庫_リスト_表3[[#This Row],[列2]],在庫_リスト_表3[[#This Row],[列1]])</f>
        <v>0</v>
      </c>
      <c r="J311" s="11"/>
      <c r="K311" s="5" t="s">
        <v>1058</v>
      </c>
      <c r="L311" s="14"/>
      <c r="M311" s="6"/>
      <c r="O311" s="6"/>
    </row>
    <row r="312" spans="2:15" ht="27.75" customHeight="1" x14ac:dyDescent="0.25">
      <c r="B312" s="64" t="s">
        <v>1168</v>
      </c>
      <c r="C312" s="42" t="s">
        <v>1293</v>
      </c>
      <c r="D312" s="31" t="s">
        <v>151</v>
      </c>
      <c r="E312" s="41" t="s">
        <v>845</v>
      </c>
      <c r="F312" s="41" t="s">
        <v>845</v>
      </c>
      <c r="G312" s="55" t="s">
        <v>1521</v>
      </c>
      <c r="H312" s="55" t="s">
        <v>1481</v>
      </c>
      <c r="I312" s="54">
        <f>HYPERLINK(在庫_リスト_表3[[#This Row],[列2]],在庫_リスト_表3[[#This Row],[列1]])</f>
        <v>0</v>
      </c>
      <c r="J312" s="11"/>
      <c r="K312" s="5" t="s">
        <v>1407</v>
      </c>
      <c r="L312" s="14"/>
      <c r="M312" s="6"/>
      <c r="O312" s="6"/>
    </row>
    <row r="313" spans="2:15" ht="27.75" customHeight="1" x14ac:dyDescent="0.25">
      <c r="B313" s="64" t="s">
        <v>509</v>
      </c>
      <c r="C313" s="42" t="s">
        <v>347</v>
      </c>
      <c r="D313" s="31" t="s">
        <v>543</v>
      </c>
      <c r="E313" s="41" t="s">
        <v>545</v>
      </c>
      <c r="F313" s="41" t="s">
        <v>845</v>
      </c>
      <c r="G313" s="55" t="s">
        <v>1466</v>
      </c>
      <c r="H313" s="55" t="s">
        <v>1487</v>
      </c>
      <c r="I313" s="54">
        <f>HYPERLINK(在庫_リスト_表3[[#This Row],[列2]],在庫_リスト_表3[[#This Row],[列1]])</f>
        <v>0</v>
      </c>
      <c r="J313" s="11"/>
      <c r="K313" s="5" t="s">
        <v>1059</v>
      </c>
      <c r="L313" s="14"/>
      <c r="M313" s="6"/>
      <c r="O313" s="6"/>
    </row>
    <row r="314" spans="2:15" ht="27.75" customHeight="1" x14ac:dyDescent="0.25">
      <c r="B314" s="64" t="s">
        <v>510</v>
      </c>
      <c r="C314" s="42" t="s">
        <v>348</v>
      </c>
      <c r="D314" s="31" t="s">
        <v>151</v>
      </c>
      <c r="E314" s="41" t="s">
        <v>845</v>
      </c>
      <c r="F314" s="41" t="s">
        <v>845</v>
      </c>
      <c r="G314" s="55" t="s">
        <v>1472</v>
      </c>
      <c r="H314" s="55" t="s">
        <v>1481</v>
      </c>
      <c r="I314" s="54">
        <f>HYPERLINK(在庫_リスト_表3[[#This Row],[列2]],在庫_リスト_表3[[#This Row],[列1]])</f>
        <v>0</v>
      </c>
      <c r="J314" s="11"/>
      <c r="K314" s="5" t="s">
        <v>1060</v>
      </c>
      <c r="L314" s="14"/>
      <c r="M314" s="6"/>
      <c r="O314" s="6"/>
    </row>
    <row r="315" spans="2:15" ht="27.75" customHeight="1" x14ac:dyDescent="0.25">
      <c r="B315" s="64" t="s">
        <v>1169</v>
      </c>
      <c r="C315" s="42" t="s">
        <v>1294</v>
      </c>
      <c r="D315" s="31" t="s">
        <v>151</v>
      </c>
      <c r="E315" s="41" t="s">
        <v>845</v>
      </c>
      <c r="F315" s="41" t="s">
        <v>845</v>
      </c>
      <c r="G315" s="55" t="s">
        <v>1512</v>
      </c>
      <c r="H315" s="55" t="s">
        <v>1481</v>
      </c>
      <c r="I315" s="54">
        <f>HYPERLINK(在庫_リスト_表3[[#This Row],[列2]],在庫_リスト_表3[[#This Row],[列1]])</f>
        <v>0</v>
      </c>
      <c r="J315" s="11"/>
      <c r="K315" s="5" t="s">
        <v>1408</v>
      </c>
      <c r="L315" s="14"/>
      <c r="M315" s="6"/>
      <c r="O315" s="6"/>
    </row>
    <row r="316" spans="2:15" ht="27.75" customHeight="1" x14ac:dyDescent="0.25">
      <c r="B316" s="64" t="s">
        <v>1170</v>
      </c>
      <c r="C316" s="42" t="s">
        <v>1295</v>
      </c>
      <c r="D316" s="31" t="s">
        <v>151</v>
      </c>
      <c r="E316" s="41" t="s">
        <v>547</v>
      </c>
      <c r="F316" s="41" t="s">
        <v>845</v>
      </c>
      <c r="G316" s="55" t="s">
        <v>1582</v>
      </c>
      <c r="H316" s="55" t="s">
        <v>1481</v>
      </c>
      <c r="I316" s="54">
        <f>HYPERLINK(在庫_リスト_表3[[#This Row],[列2]],在庫_リスト_表3[[#This Row],[列1]])</f>
        <v>0</v>
      </c>
      <c r="J316" s="11"/>
      <c r="K316" s="5" t="s">
        <v>1409</v>
      </c>
      <c r="L316" s="14"/>
      <c r="M316" s="6"/>
      <c r="O316" s="6"/>
    </row>
    <row r="317" spans="2:15" ht="27.75" customHeight="1" x14ac:dyDescent="0.25">
      <c r="B317" s="64" t="s">
        <v>1171</v>
      </c>
      <c r="C317" s="42" t="s">
        <v>1296</v>
      </c>
      <c r="D317" s="31" t="s">
        <v>151</v>
      </c>
      <c r="E317" s="41" t="s">
        <v>547</v>
      </c>
      <c r="F317" s="41" t="s">
        <v>845</v>
      </c>
      <c r="G317" s="55" t="s">
        <v>1549</v>
      </c>
      <c r="H317" s="55" t="s">
        <v>1481</v>
      </c>
      <c r="I317" s="54">
        <f>HYPERLINK(在庫_リスト_表3[[#This Row],[列2]],在庫_リスト_表3[[#This Row],[列1]])</f>
        <v>0</v>
      </c>
      <c r="J317" s="11"/>
      <c r="K317" s="5" t="s">
        <v>1410</v>
      </c>
      <c r="L317" s="14"/>
      <c r="M317" s="6"/>
      <c r="O317" s="6"/>
    </row>
    <row r="318" spans="2:15" ht="27.75" customHeight="1" x14ac:dyDescent="0.25">
      <c r="B318" s="64" t="s">
        <v>817</v>
      </c>
      <c r="C318" s="42" t="s">
        <v>384</v>
      </c>
      <c r="D318" s="31" t="s">
        <v>151</v>
      </c>
      <c r="E318" s="41" t="s">
        <v>845</v>
      </c>
      <c r="F318" s="41" t="s">
        <v>845</v>
      </c>
      <c r="G318" s="55" t="s">
        <v>1583</v>
      </c>
      <c r="H318" s="55" t="s">
        <v>1481</v>
      </c>
      <c r="I318" s="54">
        <f>HYPERLINK(在庫_リスト_表3[[#This Row],[列2]],在庫_リスト_表3[[#This Row],[列1]])</f>
        <v>0</v>
      </c>
      <c r="J318" s="11"/>
      <c r="K318" s="5" t="s">
        <v>1061</v>
      </c>
      <c r="L318" s="14"/>
      <c r="M318" s="6"/>
      <c r="O318" s="6"/>
    </row>
    <row r="319" spans="2:15" ht="27.75" customHeight="1" x14ac:dyDescent="0.25">
      <c r="B319" s="64" t="s">
        <v>511</v>
      </c>
      <c r="C319" s="42" t="s">
        <v>349</v>
      </c>
      <c r="D319" s="31" t="s">
        <v>544</v>
      </c>
      <c r="E319" s="41" t="s">
        <v>151</v>
      </c>
      <c r="F319" s="41" t="s">
        <v>547</v>
      </c>
      <c r="G319" s="55" t="s">
        <v>1473</v>
      </c>
      <c r="H319" s="55" t="s">
        <v>1481</v>
      </c>
      <c r="I319" s="54">
        <f>HYPERLINK(在庫_リスト_表3[[#This Row],[列2]],在庫_リスト_表3[[#This Row],[列1]])</f>
        <v>0</v>
      </c>
      <c r="J319" s="11"/>
      <c r="K319" s="5" t="s">
        <v>1062</v>
      </c>
      <c r="L319" s="14"/>
      <c r="M319" s="6"/>
      <c r="O319" s="6"/>
    </row>
    <row r="320" spans="2:15" ht="27.75" customHeight="1" x14ac:dyDescent="0.25">
      <c r="B320" s="64" t="s">
        <v>512</v>
      </c>
      <c r="C320" s="42" t="s">
        <v>350</v>
      </c>
      <c r="D320" s="31" t="s">
        <v>544</v>
      </c>
      <c r="E320" s="41" t="s">
        <v>151</v>
      </c>
      <c r="F320" s="41" t="s">
        <v>547</v>
      </c>
      <c r="G320" s="55" t="s">
        <v>1473</v>
      </c>
      <c r="H320" s="55" t="s">
        <v>1481</v>
      </c>
      <c r="I320" s="54">
        <f>HYPERLINK(在庫_リスト_表3[[#This Row],[列2]],在庫_リスト_表3[[#This Row],[列1]])</f>
        <v>0</v>
      </c>
      <c r="J320" s="11"/>
      <c r="K320" s="5" t="s">
        <v>1063</v>
      </c>
      <c r="L320" s="14"/>
      <c r="M320" s="6"/>
      <c r="O320" s="6"/>
    </row>
    <row r="321" spans="2:15" ht="27.75" customHeight="1" x14ac:dyDescent="0.25">
      <c r="B321" s="64" t="s">
        <v>818</v>
      </c>
      <c r="C321" s="42" t="s">
        <v>397</v>
      </c>
      <c r="D321" s="31" t="s">
        <v>151</v>
      </c>
      <c r="E321" s="41" t="s">
        <v>547</v>
      </c>
      <c r="F321" s="41" t="s">
        <v>845</v>
      </c>
      <c r="G321" s="55" t="s">
        <v>1576</v>
      </c>
      <c r="H321" s="55" t="s">
        <v>1481</v>
      </c>
      <c r="I321" s="54">
        <f>HYPERLINK(在庫_リスト_表3[[#This Row],[列2]],在庫_リスト_表3[[#This Row],[列1]])</f>
        <v>0</v>
      </c>
      <c r="J321" s="11"/>
      <c r="K321" s="5" t="s">
        <v>1064</v>
      </c>
      <c r="L321" s="14"/>
      <c r="M321" s="6"/>
      <c r="O321" s="6"/>
    </row>
    <row r="322" spans="2:15" ht="27.75" customHeight="1" x14ac:dyDescent="0.25">
      <c r="B322" s="64" t="s">
        <v>524</v>
      </c>
      <c r="C322" s="42" t="s">
        <v>369</v>
      </c>
      <c r="D322" s="31" t="s">
        <v>151</v>
      </c>
      <c r="E322" s="41" t="s">
        <v>547</v>
      </c>
      <c r="F322" s="41" t="s">
        <v>845</v>
      </c>
      <c r="G322" s="55" t="s">
        <v>1502</v>
      </c>
      <c r="H322" s="55" t="s">
        <v>1481</v>
      </c>
      <c r="I322" s="54">
        <f>HYPERLINK(在庫_リスト_表3[[#This Row],[列2]],在庫_リスト_表3[[#This Row],[列1]])</f>
        <v>0</v>
      </c>
      <c r="J322" s="11"/>
      <c r="K322" s="5" t="s">
        <v>1065</v>
      </c>
      <c r="L322" s="14"/>
      <c r="M322" s="6"/>
      <c r="O322" s="6"/>
    </row>
    <row r="323" spans="2:15" ht="27.75" customHeight="1" x14ac:dyDescent="0.25">
      <c r="B323" s="64" t="s">
        <v>819</v>
      </c>
      <c r="C323" s="42" t="s">
        <v>351</v>
      </c>
      <c r="D323" s="31" t="s">
        <v>151</v>
      </c>
      <c r="E323" s="41" t="s">
        <v>547</v>
      </c>
      <c r="F323" s="41" t="s">
        <v>845</v>
      </c>
      <c r="G323" s="55" t="s">
        <v>1584</v>
      </c>
      <c r="H323" s="55" t="s">
        <v>1481</v>
      </c>
      <c r="I323" s="54">
        <f>HYPERLINK(在庫_リスト_表3[[#This Row],[列2]],在庫_リスト_表3[[#This Row],[列1]])</f>
        <v>0</v>
      </c>
      <c r="J323" s="11"/>
      <c r="K323" s="5" t="s">
        <v>1066</v>
      </c>
      <c r="L323" s="14"/>
      <c r="M323" s="6"/>
      <c r="O323" s="6"/>
    </row>
    <row r="324" spans="2:15" ht="27.75" customHeight="1" x14ac:dyDescent="0.25">
      <c r="B324" s="64" t="s">
        <v>1172</v>
      </c>
      <c r="C324" s="42" t="s">
        <v>1297</v>
      </c>
      <c r="D324" s="31" t="s">
        <v>151</v>
      </c>
      <c r="E324" s="41" t="s">
        <v>845</v>
      </c>
      <c r="F324" s="41" t="s">
        <v>845</v>
      </c>
      <c r="G324" s="55" t="s">
        <v>1585</v>
      </c>
      <c r="H324" s="55" t="s">
        <v>1481</v>
      </c>
      <c r="I324" s="54">
        <f>HYPERLINK(在庫_リスト_表3[[#This Row],[列2]],在庫_リスト_表3[[#This Row],[列1]])</f>
        <v>0</v>
      </c>
      <c r="J324" s="11"/>
      <c r="K324" s="5" t="s">
        <v>1411</v>
      </c>
      <c r="L324" s="14"/>
      <c r="M324" s="6"/>
      <c r="O324" s="6"/>
    </row>
    <row r="325" spans="2:15" ht="27.75" customHeight="1" x14ac:dyDescent="0.25">
      <c r="B325" s="64" t="s">
        <v>1173</v>
      </c>
      <c r="C325" s="42" t="s">
        <v>1298</v>
      </c>
      <c r="D325" s="31" t="s">
        <v>151</v>
      </c>
      <c r="E325" s="41" t="s">
        <v>547</v>
      </c>
      <c r="F325" s="41" t="s">
        <v>845</v>
      </c>
      <c r="G325" s="55" t="s">
        <v>1586</v>
      </c>
      <c r="H325" s="55" t="s">
        <v>1481</v>
      </c>
      <c r="I325" s="54">
        <f>HYPERLINK(在庫_リスト_表3[[#This Row],[列2]],在庫_リスト_表3[[#This Row],[列1]])</f>
        <v>0</v>
      </c>
      <c r="J325" s="11"/>
      <c r="K325" s="5" t="s">
        <v>1412</v>
      </c>
      <c r="L325" s="14"/>
      <c r="M325" s="6"/>
      <c r="O325" s="6"/>
    </row>
    <row r="326" spans="2:15" ht="27.75" customHeight="1" x14ac:dyDescent="0.25">
      <c r="B326" s="64" t="s">
        <v>513</v>
      </c>
      <c r="C326" s="42" t="s">
        <v>352</v>
      </c>
      <c r="D326" s="31" t="s">
        <v>544</v>
      </c>
      <c r="E326" s="41" t="s">
        <v>151</v>
      </c>
      <c r="F326" s="41" t="s">
        <v>845</v>
      </c>
      <c r="G326" s="55" t="s">
        <v>1465</v>
      </c>
      <c r="H326" s="55" t="s">
        <v>1481</v>
      </c>
      <c r="I326" s="54">
        <f>HYPERLINK(在庫_リスト_表3[[#This Row],[列2]],在庫_リスト_表3[[#This Row],[列1]])</f>
        <v>0</v>
      </c>
      <c r="J326" s="11"/>
      <c r="K326" s="5" t="s">
        <v>1067</v>
      </c>
      <c r="L326" s="14"/>
      <c r="M326" s="6"/>
      <c r="O326" s="6"/>
    </row>
    <row r="327" spans="2:15" ht="27.75" customHeight="1" x14ac:dyDescent="0.25">
      <c r="B327" s="64" t="s">
        <v>520</v>
      </c>
      <c r="C327" s="42" t="s">
        <v>361</v>
      </c>
      <c r="D327" s="31" t="s">
        <v>151</v>
      </c>
      <c r="E327" s="41" t="s">
        <v>547</v>
      </c>
      <c r="F327" s="41" t="s">
        <v>845</v>
      </c>
      <c r="G327" s="55" t="s">
        <v>1559</v>
      </c>
      <c r="H327" s="55" t="s">
        <v>1481</v>
      </c>
      <c r="I327" s="54">
        <f>HYPERLINK(在庫_リスト_表3[[#This Row],[列2]],在庫_リスト_表3[[#This Row],[列1]])</f>
        <v>0</v>
      </c>
      <c r="J327" s="11"/>
      <c r="K327" s="5" t="s">
        <v>1068</v>
      </c>
      <c r="L327" s="14"/>
      <c r="M327" s="6"/>
      <c r="O327" s="6"/>
    </row>
    <row r="328" spans="2:15" ht="27.75" customHeight="1" x14ac:dyDescent="0.25">
      <c r="B328" s="64" t="s">
        <v>521</v>
      </c>
      <c r="C328" s="42" t="s">
        <v>362</v>
      </c>
      <c r="D328" s="31" t="s">
        <v>151</v>
      </c>
      <c r="E328" s="41" t="s">
        <v>547</v>
      </c>
      <c r="F328" s="41" t="s">
        <v>845</v>
      </c>
      <c r="G328" s="55" t="s">
        <v>1559</v>
      </c>
      <c r="H328" s="55" t="s">
        <v>1481</v>
      </c>
      <c r="I328" s="54">
        <f>HYPERLINK(在庫_リスト_表3[[#This Row],[列2]],在庫_リスト_表3[[#This Row],[列1]])</f>
        <v>0</v>
      </c>
      <c r="J328" s="11"/>
      <c r="K328" s="5" t="s">
        <v>1069</v>
      </c>
      <c r="L328" s="14"/>
      <c r="M328" s="6"/>
      <c r="O328" s="6"/>
    </row>
    <row r="329" spans="2:15" ht="27.75" customHeight="1" x14ac:dyDescent="0.25">
      <c r="B329" s="64" t="s">
        <v>1174</v>
      </c>
      <c r="C329" s="42" t="s">
        <v>1299</v>
      </c>
      <c r="D329" s="31" t="s">
        <v>151</v>
      </c>
      <c r="E329" s="41" t="s">
        <v>845</v>
      </c>
      <c r="F329" s="41" t="s">
        <v>845</v>
      </c>
      <c r="G329" s="55" t="s">
        <v>1474</v>
      </c>
      <c r="H329" s="55" t="s">
        <v>1481</v>
      </c>
      <c r="I329" s="54">
        <f>HYPERLINK(在庫_リスト_表3[[#This Row],[列2]],在庫_リスト_表3[[#This Row],[列1]])</f>
        <v>0</v>
      </c>
      <c r="J329" s="11"/>
      <c r="K329" s="5"/>
      <c r="L329" s="14"/>
      <c r="M329" s="6"/>
      <c r="O329" s="6"/>
    </row>
    <row r="330" spans="2:15" ht="27.75" customHeight="1" x14ac:dyDescent="0.25">
      <c r="B330" s="64" t="s">
        <v>820</v>
      </c>
      <c r="C330" s="42" t="s">
        <v>385</v>
      </c>
      <c r="D330" s="31" t="s">
        <v>151</v>
      </c>
      <c r="E330" s="41" t="s">
        <v>547</v>
      </c>
      <c r="F330" s="41" t="s">
        <v>845</v>
      </c>
      <c r="G330" s="55" t="s">
        <v>1462</v>
      </c>
      <c r="H330" s="55" t="s">
        <v>1481</v>
      </c>
      <c r="I330" s="54">
        <f>HYPERLINK(在庫_リスト_表3[[#This Row],[列2]],在庫_リスト_表3[[#This Row],[列1]])</f>
        <v>0</v>
      </c>
      <c r="J330" s="11"/>
      <c r="K330" s="5" t="s">
        <v>1070</v>
      </c>
      <c r="L330" s="14"/>
      <c r="M330" s="6"/>
      <c r="O330" s="6"/>
    </row>
    <row r="331" spans="2:15" ht="27.75" customHeight="1" x14ac:dyDescent="0.25">
      <c r="B331" s="64" t="s">
        <v>1175</v>
      </c>
      <c r="C331" s="42" t="s">
        <v>1300</v>
      </c>
      <c r="D331" s="31" t="s">
        <v>151</v>
      </c>
      <c r="E331" s="41" t="s">
        <v>547</v>
      </c>
      <c r="F331" s="41" t="s">
        <v>845</v>
      </c>
      <c r="G331" s="55" t="s">
        <v>1506</v>
      </c>
      <c r="H331" s="55" t="s">
        <v>1481</v>
      </c>
      <c r="I331" s="54">
        <f>HYPERLINK(在庫_リスト_表3[[#This Row],[列2]],在庫_リスト_表3[[#This Row],[列1]])</f>
        <v>0</v>
      </c>
      <c r="J331" s="11"/>
      <c r="K331" s="5" t="s">
        <v>1413</v>
      </c>
      <c r="L331" s="14"/>
      <c r="M331" s="6"/>
      <c r="O331" s="6"/>
    </row>
    <row r="332" spans="2:15" ht="27.75" customHeight="1" x14ac:dyDescent="0.25">
      <c r="B332" s="64" t="s">
        <v>1176</v>
      </c>
      <c r="C332" s="42" t="s">
        <v>1301</v>
      </c>
      <c r="D332" s="31" t="s">
        <v>151</v>
      </c>
      <c r="E332" s="41" t="s">
        <v>845</v>
      </c>
      <c r="F332" s="41" t="s">
        <v>845</v>
      </c>
      <c r="G332" s="55" t="s">
        <v>1587</v>
      </c>
      <c r="H332" s="55" t="s">
        <v>1481</v>
      </c>
      <c r="I332" s="54">
        <f>HYPERLINK(在庫_リスト_表3[[#This Row],[列2]],在庫_リスト_表3[[#This Row],[列1]])</f>
        <v>0</v>
      </c>
      <c r="J332" s="11"/>
      <c r="K332" s="5"/>
      <c r="L332" s="14"/>
      <c r="M332" s="6"/>
      <c r="O332" s="6"/>
    </row>
    <row r="333" spans="2:15" ht="27.75" customHeight="1" x14ac:dyDescent="0.25">
      <c r="B333" s="64" t="s">
        <v>1177</v>
      </c>
      <c r="C333" s="42" t="s">
        <v>1302</v>
      </c>
      <c r="D333" s="31" t="s">
        <v>151</v>
      </c>
      <c r="E333" s="41" t="s">
        <v>547</v>
      </c>
      <c r="F333" s="41" t="s">
        <v>845</v>
      </c>
      <c r="G333" s="55" t="s">
        <v>1588</v>
      </c>
      <c r="H333" s="55" t="s">
        <v>1481</v>
      </c>
      <c r="I333" s="54">
        <f>HYPERLINK(在庫_リスト_表3[[#This Row],[列2]],在庫_リスト_表3[[#This Row],[列1]])</f>
        <v>0</v>
      </c>
      <c r="J333" s="11"/>
      <c r="K333" s="5"/>
      <c r="L333" s="14"/>
      <c r="M333" s="6"/>
      <c r="O333" s="6"/>
    </row>
    <row r="334" spans="2:15" ht="27.75" customHeight="1" x14ac:dyDescent="0.25">
      <c r="B334" s="64" t="s">
        <v>1178</v>
      </c>
      <c r="C334" s="42" t="s">
        <v>1303</v>
      </c>
      <c r="D334" s="31" t="s">
        <v>151</v>
      </c>
      <c r="E334" s="41" t="s">
        <v>845</v>
      </c>
      <c r="F334" s="41" t="s">
        <v>845</v>
      </c>
      <c r="G334" s="55" t="s">
        <v>1506</v>
      </c>
      <c r="H334" s="55" t="s">
        <v>1481</v>
      </c>
      <c r="I334" s="54">
        <f>HYPERLINK(在庫_リスト_表3[[#This Row],[列2]],在庫_リスト_表3[[#This Row],[列1]])</f>
        <v>0</v>
      </c>
      <c r="J334" s="11"/>
      <c r="K334" s="5"/>
      <c r="L334" s="14"/>
      <c r="M334" s="6"/>
      <c r="O334" s="6"/>
    </row>
    <row r="335" spans="2:15" ht="27.75" customHeight="1" x14ac:dyDescent="0.25">
      <c r="B335" s="64" t="s">
        <v>1179</v>
      </c>
      <c r="C335" s="42" t="s">
        <v>1304</v>
      </c>
      <c r="D335" s="31" t="s">
        <v>151</v>
      </c>
      <c r="E335" s="41" t="s">
        <v>547</v>
      </c>
      <c r="F335" s="41" t="s">
        <v>845</v>
      </c>
      <c r="G335" s="55" t="s">
        <v>1589</v>
      </c>
      <c r="H335" s="55" t="s">
        <v>1481</v>
      </c>
      <c r="I335" s="54">
        <f>HYPERLINK(在庫_リスト_表3[[#This Row],[列2]],在庫_リスト_表3[[#This Row],[列1]])</f>
        <v>0</v>
      </c>
      <c r="J335" s="11"/>
      <c r="K335" s="5" t="s">
        <v>1414</v>
      </c>
      <c r="L335" s="14"/>
      <c r="M335" s="6"/>
      <c r="O335" s="6"/>
    </row>
    <row r="336" spans="2:15" ht="27.75" customHeight="1" x14ac:dyDescent="0.25">
      <c r="B336" s="64" t="s">
        <v>1180</v>
      </c>
      <c r="C336" s="42" t="s">
        <v>1305</v>
      </c>
      <c r="D336" s="31" t="s">
        <v>151</v>
      </c>
      <c r="E336" s="41" t="s">
        <v>845</v>
      </c>
      <c r="F336" s="41" t="s">
        <v>845</v>
      </c>
      <c r="G336" s="55" t="s">
        <v>1590</v>
      </c>
      <c r="H336" s="55" t="s">
        <v>1481</v>
      </c>
      <c r="I336" s="54">
        <f>HYPERLINK(在庫_リスト_表3[[#This Row],[列2]],在庫_リスト_表3[[#This Row],[列1]])</f>
        <v>0</v>
      </c>
      <c r="J336" s="11"/>
      <c r="K336" s="5" t="s">
        <v>1415</v>
      </c>
      <c r="L336" s="14"/>
      <c r="M336" s="6"/>
      <c r="O336" s="6"/>
    </row>
    <row r="337" spans="2:15" ht="27.75" customHeight="1" x14ac:dyDescent="0.25">
      <c r="B337" s="64" t="s">
        <v>821</v>
      </c>
      <c r="C337" s="42" t="s">
        <v>370</v>
      </c>
      <c r="D337" s="31" t="s">
        <v>151</v>
      </c>
      <c r="E337" s="41" t="s">
        <v>547</v>
      </c>
      <c r="F337" s="41" t="s">
        <v>845</v>
      </c>
      <c r="G337" s="55" t="s">
        <v>1501</v>
      </c>
      <c r="H337" s="55" t="s">
        <v>1481</v>
      </c>
      <c r="I337" s="54">
        <f>HYPERLINK(在庫_リスト_表3[[#This Row],[列2]],在庫_リスト_表3[[#This Row],[列1]])</f>
        <v>0</v>
      </c>
      <c r="J337" s="11"/>
      <c r="K337" s="5" t="s">
        <v>1071</v>
      </c>
      <c r="L337" s="14"/>
      <c r="M337" s="6"/>
      <c r="O337" s="6"/>
    </row>
    <row r="338" spans="2:15" ht="27.75" customHeight="1" x14ac:dyDescent="0.25">
      <c r="B338" s="64" t="s">
        <v>447</v>
      </c>
      <c r="C338" s="42" t="s">
        <v>371</v>
      </c>
      <c r="D338" s="31" t="s">
        <v>151</v>
      </c>
      <c r="E338" s="41" t="s">
        <v>547</v>
      </c>
      <c r="F338" s="41" t="s">
        <v>845</v>
      </c>
      <c r="G338" s="55" t="s">
        <v>1591</v>
      </c>
      <c r="H338" s="55" t="s">
        <v>1481</v>
      </c>
      <c r="I338" s="54">
        <f>HYPERLINK(在庫_リスト_表3[[#This Row],[列2]],在庫_リスト_表3[[#This Row],[列1]])</f>
        <v>0</v>
      </c>
      <c r="J338" s="11"/>
      <c r="K338" s="5" t="s">
        <v>1072</v>
      </c>
      <c r="L338" s="14"/>
      <c r="M338" s="6"/>
      <c r="O338" s="6"/>
    </row>
    <row r="339" spans="2:15" ht="27.75" customHeight="1" x14ac:dyDescent="0.25">
      <c r="B339" s="64" t="s">
        <v>1181</v>
      </c>
      <c r="C339" s="42" t="s">
        <v>1306</v>
      </c>
      <c r="D339" s="31" t="s">
        <v>151</v>
      </c>
      <c r="E339" s="41" t="s">
        <v>547</v>
      </c>
      <c r="F339" s="41" t="s">
        <v>845</v>
      </c>
      <c r="G339" s="55" t="s">
        <v>1518</v>
      </c>
      <c r="H339" s="55" t="s">
        <v>1481</v>
      </c>
      <c r="I339" s="54">
        <f>HYPERLINK(在庫_リスト_表3[[#This Row],[列2]],在庫_リスト_表3[[#This Row],[列1]])</f>
        <v>0</v>
      </c>
      <c r="J339" s="11"/>
      <c r="K339" s="5" t="s">
        <v>1416</v>
      </c>
      <c r="L339" s="14"/>
      <c r="M339" s="6"/>
      <c r="O339" s="6"/>
    </row>
    <row r="340" spans="2:15" ht="27.75" customHeight="1" x14ac:dyDescent="0.25">
      <c r="B340" s="64" t="s">
        <v>1182</v>
      </c>
      <c r="C340" s="42" t="s">
        <v>1307</v>
      </c>
      <c r="D340" s="31" t="s">
        <v>151</v>
      </c>
      <c r="E340" s="41" t="s">
        <v>547</v>
      </c>
      <c r="F340" s="41" t="s">
        <v>845</v>
      </c>
      <c r="G340" s="55" t="s">
        <v>1461</v>
      </c>
      <c r="H340" s="55" t="s">
        <v>1481</v>
      </c>
      <c r="I340" s="54">
        <f>HYPERLINK(在庫_リスト_表3[[#This Row],[列2]],在庫_リスト_表3[[#This Row],[列1]])</f>
        <v>0</v>
      </c>
      <c r="J340" s="11"/>
      <c r="K340" s="5" t="s">
        <v>1417</v>
      </c>
      <c r="L340" s="14"/>
      <c r="M340" s="6"/>
      <c r="O340" s="6"/>
    </row>
    <row r="341" spans="2:15" ht="27.75" customHeight="1" x14ac:dyDescent="0.25">
      <c r="B341" s="64" t="s">
        <v>1183</v>
      </c>
      <c r="C341" s="42" t="s">
        <v>1308</v>
      </c>
      <c r="D341" s="31" t="s">
        <v>151</v>
      </c>
      <c r="E341" s="41" t="s">
        <v>547</v>
      </c>
      <c r="F341" s="41" t="s">
        <v>845</v>
      </c>
      <c r="G341" s="55" t="s">
        <v>1499</v>
      </c>
      <c r="H341" s="55" t="s">
        <v>1481</v>
      </c>
      <c r="I341" s="54">
        <f>HYPERLINK(在庫_リスト_表3[[#This Row],[列2]],在庫_リスト_表3[[#This Row],[列1]])</f>
        <v>0</v>
      </c>
      <c r="J341" s="11"/>
      <c r="K341" s="5" t="s">
        <v>1418</v>
      </c>
      <c r="L341" s="14"/>
      <c r="M341" s="6"/>
      <c r="O341" s="6"/>
    </row>
    <row r="342" spans="2:15" ht="27.75" customHeight="1" x14ac:dyDescent="0.25">
      <c r="B342" s="64" t="s">
        <v>1184</v>
      </c>
      <c r="C342" s="42" t="s">
        <v>1309</v>
      </c>
      <c r="D342" s="31" t="s">
        <v>151</v>
      </c>
      <c r="E342" s="41" t="s">
        <v>845</v>
      </c>
      <c r="F342" s="41" t="s">
        <v>845</v>
      </c>
      <c r="G342" s="55" t="s">
        <v>1499</v>
      </c>
      <c r="H342" s="55" t="s">
        <v>1481</v>
      </c>
      <c r="I342" s="54">
        <f>HYPERLINK(在庫_リスト_表3[[#This Row],[列2]],在庫_リスト_表3[[#This Row],[列1]])</f>
        <v>0</v>
      </c>
      <c r="J342" s="11"/>
      <c r="K342" s="5" t="s">
        <v>1419</v>
      </c>
      <c r="L342" s="14"/>
      <c r="M342" s="6"/>
      <c r="O342" s="6"/>
    </row>
    <row r="343" spans="2:15" ht="27.75" customHeight="1" x14ac:dyDescent="0.25">
      <c r="B343" s="64" t="s">
        <v>1185</v>
      </c>
      <c r="C343" s="42" t="s">
        <v>1310</v>
      </c>
      <c r="D343" s="31" t="s">
        <v>151</v>
      </c>
      <c r="E343" s="41" t="s">
        <v>547</v>
      </c>
      <c r="F343" s="41" t="s">
        <v>845</v>
      </c>
      <c r="G343" s="55" t="s">
        <v>1506</v>
      </c>
      <c r="H343" s="55" t="s">
        <v>1481</v>
      </c>
      <c r="I343" s="54">
        <f>HYPERLINK(在庫_リスト_表3[[#This Row],[列2]],在庫_リスト_表3[[#This Row],[列1]])</f>
        <v>0</v>
      </c>
      <c r="J343" s="11"/>
      <c r="K343" s="5" t="s">
        <v>1420</v>
      </c>
      <c r="L343" s="14"/>
      <c r="M343" s="6"/>
      <c r="O343" s="6"/>
    </row>
    <row r="344" spans="2:15" ht="27.75" customHeight="1" x14ac:dyDescent="0.25">
      <c r="B344" s="64" t="s">
        <v>1186</v>
      </c>
      <c r="C344" s="42" t="s">
        <v>1311</v>
      </c>
      <c r="D344" s="31" t="s">
        <v>151</v>
      </c>
      <c r="E344" s="41" t="s">
        <v>547</v>
      </c>
      <c r="F344" s="41" t="s">
        <v>845</v>
      </c>
      <c r="G344" s="55" t="s">
        <v>1474</v>
      </c>
      <c r="H344" s="55" t="s">
        <v>1481</v>
      </c>
      <c r="I344" s="54">
        <f>HYPERLINK(在庫_リスト_表3[[#This Row],[列2]],在庫_リスト_表3[[#This Row],[列1]])</f>
        <v>0</v>
      </c>
      <c r="J344" s="11"/>
      <c r="K344" s="5" t="s">
        <v>1421</v>
      </c>
      <c r="L344" s="14"/>
      <c r="M344" s="6"/>
      <c r="O344" s="6"/>
    </row>
    <row r="345" spans="2:15" ht="27.75" customHeight="1" x14ac:dyDescent="0.25">
      <c r="B345" s="64" t="s">
        <v>1187</v>
      </c>
      <c r="C345" s="42" t="s">
        <v>1312</v>
      </c>
      <c r="D345" s="31" t="s">
        <v>151</v>
      </c>
      <c r="E345" s="41" t="s">
        <v>547</v>
      </c>
      <c r="F345" s="41" t="s">
        <v>845</v>
      </c>
      <c r="G345" s="55" t="s">
        <v>1588</v>
      </c>
      <c r="H345" s="55" t="s">
        <v>1481</v>
      </c>
      <c r="I345" s="54">
        <f>HYPERLINK(在庫_リスト_表3[[#This Row],[列2]],在庫_リスト_表3[[#This Row],[列1]])</f>
        <v>0</v>
      </c>
      <c r="J345" s="11"/>
      <c r="K345" s="5" t="s">
        <v>1422</v>
      </c>
      <c r="L345" s="14"/>
      <c r="M345" s="6"/>
      <c r="O345" s="6"/>
    </row>
    <row r="346" spans="2:15" ht="27.75" customHeight="1" x14ac:dyDescent="0.25">
      <c r="B346" s="64" t="s">
        <v>1188</v>
      </c>
      <c r="C346" s="42" t="s">
        <v>1313</v>
      </c>
      <c r="D346" s="31" t="s">
        <v>151</v>
      </c>
      <c r="E346" s="41" t="s">
        <v>547</v>
      </c>
      <c r="F346" s="41" t="s">
        <v>845</v>
      </c>
      <c r="G346" s="55" t="s">
        <v>1463</v>
      </c>
      <c r="H346" s="55" t="s">
        <v>1481</v>
      </c>
      <c r="I346" s="54">
        <f>HYPERLINK(在庫_リスト_表3[[#This Row],[列2]],在庫_リスト_表3[[#This Row],[列1]])</f>
        <v>0</v>
      </c>
      <c r="J346" s="11"/>
      <c r="K346" s="5" t="s">
        <v>1423</v>
      </c>
      <c r="L346" s="14"/>
      <c r="M346" s="6"/>
      <c r="O346" s="6"/>
    </row>
    <row r="347" spans="2:15" ht="27.75" customHeight="1" x14ac:dyDescent="0.25">
      <c r="B347" s="64" t="s">
        <v>514</v>
      </c>
      <c r="C347" s="42" t="s">
        <v>353</v>
      </c>
      <c r="D347" s="31" t="s">
        <v>151</v>
      </c>
      <c r="E347" s="41" t="s">
        <v>845</v>
      </c>
      <c r="F347" s="41" t="s">
        <v>845</v>
      </c>
      <c r="G347" s="55" t="s">
        <v>1502</v>
      </c>
      <c r="H347" s="55" t="s">
        <v>1481</v>
      </c>
      <c r="I347" s="54">
        <f>HYPERLINK(在庫_リスト_表3[[#This Row],[列2]],在庫_リスト_表3[[#This Row],[列1]])</f>
        <v>0</v>
      </c>
      <c r="J347" s="11"/>
      <c r="K347" s="5" t="s">
        <v>1073</v>
      </c>
      <c r="L347" s="14"/>
      <c r="M347" s="6"/>
      <c r="O347" s="6"/>
    </row>
    <row r="348" spans="2:15" ht="27.75" customHeight="1" x14ac:dyDescent="0.25">
      <c r="B348" s="64" t="s">
        <v>515</v>
      </c>
      <c r="C348" s="42" t="s">
        <v>354</v>
      </c>
      <c r="D348" s="31" t="s">
        <v>544</v>
      </c>
      <c r="E348" s="41" t="s">
        <v>151</v>
      </c>
      <c r="F348" s="41" t="s">
        <v>547</v>
      </c>
      <c r="G348" s="55" t="s">
        <v>1592</v>
      </c>
      <c r="H348" s="55" t="s">
        <v>1481</v>
      </c>
      <c r="I348" s="54">
        <f>HYPERLINK(在庫_リスト_表3[[#This Row],[列2]],在庫_リスト_表3[[#This Row],[列1]])</f>
        <v>0</v>
      </c>
      <c r="J348" s="11"/>
      <c r="K348" s="5" t="s">
        <v>1074</v>
      </c>
      <c r="L348" s="14"/>
      <c r="M348" s="6"/>
      <c r="O348" s="6"/>
    </row>
    <row r="349" spans="2:15" ht="27.75" customHeight="1" x14ac:dyDescent="0.25">
      <c r="B349" s="64" t="s">
        <v>516</v>
      </c>
      <c r="C349" s="42" t="s">
        <v>355</v>
      </c>
      <c r="D349" s="31" t="s">
        <v>544</v>
      </c>
      <c r="E349" s="41" t="s">
        <v>151</v>
      </c>
      <c r="F349" s="41" t="s">
        <v>547</v>
      </c>
      <c r="G349" s="55" t="s">
        <v>1593</v>
      </c>
      <c r="H349" s="55" t="s">
        <v>1481</v>
      </c>
      <c r="I349" s="54">
        <f>HYPERLINK(在庫_リスト_表3[[#This Row],[列2]],在庫_リスト_表3[[#This Row],[列1]])</f>
        <v>0</v>
      </c>
      <c r="J349" s="11"/>
      <c r="K349" s="5" t="s">
        <v>1075</v>
      </c>
      <c r="L349" s="14"/>
      <c r="M349" s="6"/>
      <c r="O349" s="6"/>
    </row>
    <row r="350" spans="2:15" ht="27.75" customHeight="1" x14ac:dyDescent="0.25">
      <c r="B350" s="64" t="s">
        <v>822</v>
      </c>
      <c r="C350" s="42" t="s">
        <v>356</v>
      </c>
      <c r="D350" s="31" t="s">
        <v>151</v>
      </c>
      <c r="E350" s="41" t="s">
        <v>845</v>
      </c>
      <c r="F350" s="41" t="s">
        <v>845</v>
      </c>
      <c r="G350" s="55" t="s">
        <v>1594</v>
      </c>
      <c r="H350" s="55" t="s">
        <v>1481</v>
      </c>
      <c r="I350" s="54">
        <f>HYPERLINK(在庫_リスト_表3[[#This Row],[列2]],在庫_リスト_表3[[#This Row],[列1]])</f>
        <v>0</v>
      </c>
      <c r="J350" s="11"/>
      <c r="K350" s="5" t="s">
        <v>1076</v>
      </c>
      <c r="L350" s="14"/>
      <c r="M350" s="6"/>
      <c r="O350" s="6"/>
    </row>
    <row r="351" spans="2:15" ht="27.75" customHeight="1" x14ac:dyDescent="0.25">
      <c r="B351" s="64" t="s">
        <v>823</v>
      </c>
      <c r="C351" s="42" t="s">
        <v>386</v>
      </c>
      <c r="D351" s="31" t="s">
        <v>151</v>
      </c>
      <c r="E351" s="41" t="s">
        <v>845</v>
      </c>
      <c r="F351" s="41" t="s">
        <v>845</v>
      </c>
      <c r="G351" s="55" t="s">
        <v>1515</v>
      </c>
      <c r="H351" s="55" t="s">
        <v>1481</v>
      </c>
      <c r="I351" s="54">
        <f>HYPERLINK(在庫_リスト_表3[[#This Row],[列2]],在庫_リスト_表3[[#This Row],[列1]])</f>
        <v>0</v>
      </c>
      <c r="J351" s="11"/>
      <c r="K351" s="5" t="s">
        <v>1077</v>
      </c>
      <c r="L351" s="14"/>
      <c r="M351" s="6"/>
      <c r="O351" s="6"/>
    </row>
    <row r="352" spans="2:15" ht="27.75" customHeight="1" x14ac:dyDescent="0.25">
      <c r="B352" s="64" t="s">
        <v>824</v>
      </c>
      <c r="C352" s="42" t="s">
        <v>735</v>
      </c>
      <c r="D352" s="31" t="s">
        <v>151</v>
      </c>
      <c r="E352" s="41" t="s">
        <v>547</v>
      </c>
      <c r="F352" s="41" t="s">
        <v>845</v>
      </c>
      <c r="G352" s="55" t="s">
        <v>1595</v>
      </c>
      <c r="H352" s="55" t="s">
        <v>1481</v>
      </c>
      <c r="I352" s="54">
        <f>HYPERLINK(在庫_リスト_表3[[#This Row],[列2]],在庫_リスト_表3[[#This Row],[列1]])</f>
        <v>0</v>
      </c>
      <c r="J352" s="11"/>
      <c r="K352" s="5" t="s">
        <v>1078</v>
      </c>
      <c r="L352" s="14"/>
      <c r="M352" s="6"/>
      <c r="O352" s="6"/>
    </row>
    <row r="353" spans="2:15" ht="27.75" customHeight="1" x14ac:dyDescent="0.25">
      <c r="B353" s="64" t="s">
        <v>825</v>
      </c>
      <c r="C353" s="42" t="s">
        <v>736</v>
      </c>
      <c r="D353" s="31" t="s">
        <v>151</v>
      </c>
      <c r="E353" s="41" t="s">
        <v>547</v>
      </c>
      <c r="F353" s="41" t="s">
        <v>845</v>
      </c>
      <c r="G353" s="55" t="s">
        <v>1596</v>
      </c>
      <c r="H353" s="55" t="s">
        <v>1481</v>
      </c>
      <c r="I353" s="54">
        <f>HYPERLINK(在庫_リスト_表3[[#This Row],[列2]],在庫_リスト_表3[[#This Row],[列1]])</f>
        <v>0</v>
      </c>
      <c r="J353" s="11"/>
      <c r="K353" s="5" t="s">
        <v>1079</v>
      </c>
      <c r="L353" s="14"/>
      <c r="M353" s="6"/>
      <c r="O353" s="6"/>
    </row>
    <row r="354" spans="2:15" ht="27.75" customHeight="1" x14ac:dyDescent="0.25">
      <c r="B354" s="64" t="s">
        <v>1189</v>
      </c>
      <c r="C354" s="42" t="s">
        <v>1314</v>
      </c>
      <c r="D354" s="31" t="s">
        <v>151</v>
      </c>
      <c r="E354" s="41" t="s">
        <v>845</v>
      </c>
      <c r="F354" s="41" t="s">
        <v>845</v>
      </c>
      <c r="G354" s="55" t="s">
        <v>1512</v>
      </c>
      <c r="H354" s="55" t="s">
        <v>1481</v>
      </c>
      <c r="I354" s="54">
        <f>HYPERLINK(在庫_リスト_表3[[#This Row],[列2]],在庫_リスト_表3[[#This Row],[列1]])</f>
        <v>0</v>
      </c>
      <c r="J354" s="11"/>
      <c r="K354" s="5" t="s">
        <v>1424</v>
      </c>
      <c r="L354" s="14"/>
      <c r="M354" s="6"/>
      <c r="O354" s="6"/>
    </row>
    <row r="355" spans="2:15" ht="27.75" customHeight="1" x14ac:dyDescent="0.25">
      <c r="B355" s="64" t="s">
        <v>1190</v>
      </c>
      <c r="C355" s="42" t="s">
        <v>1315</v>
      </c>
      <c r="D355" s="31" t="s">
        <v>151</v>
      </c>
      <c r="E355" s="41" t="s">
        <v>547</v>
      </c>
      <c r="F355" s="41" t="s">
        <v>845</v>
      </c>
      <c r="G355" s="55" t="s">
        <v>1518</v>
      </c>
      <c r="H355" s="55" t="s">
        <v>1481</v>
      </c>
      <c r="I355" s="54">
        <f>HYPERLINK(在庫_リスト_表3[[#This Row],[列2]],在庫_リスト_表3[[#This Row],[列1]])</f>
        <v>0</v>
      </c>
      <c r="J355" s="11"/>
      <c r="K355" s="5" t="s">
        <v>1425</v>
      </c>
      <c r="L355" s="14"/>
      <c r="M355" s="6"/>
      <c r="O355" s="6"/>
    </row>
    <row r="356" spans="2:15" ht="27.75" customHeight="1" x14ac:dyDescent="0.25">
      <c r="B356" s="64" t="s">
        <v>1191</v>
      </c>
      <c r="C356" s="42" t="s">
        <v>1316</v>
      </c>
      <c r="D356" s="31" t="s">
        <v>151</v>
      </c>
      <c r="E356" s="41" t="s">
        <v>547</v>
      </c>
      <c r="F356" s="41" t="s">
        <v>845</v>
      </c>
      <c r="G356" s="55" t="s">
        <v>1462</v>
      </c>
      <c r="H356" s="55" t="s">
        <v>1481</v>
      </c>
      <c r="I356" s="54">
        <f>HYPERLINK(在庫_リスト_表3[[#This Row],[列2]],在庫_リスト_表3[[#This Row],[列1]])</f>
        <v>0</v>
      </c>
      <c r="J356" s="11"/>
      <c r="K356" s="5" t="s">
        <v>1426</v>
      </c>
      <c r="L356" s="14"/>
      <c r="M356" s="6"/>
      <c r="O356" s="6"/>
    </row>
    <row r="357" spans="2:15" ht="27.75" customHeight="1" x14ac:dyDescent="0.25">
      <c r="B357" s="64" t="s">
        <v>1192</v>
      </c>
      <c r="C357" s="42" t="s">
        <v>1317</v>
      </c>
      <c r="D357" s="31" t="s">
        <v>151</v>
      </c>
      <c r="E357" s="41" t="s">
        <v>845</v>
      </c>
      <c r="F357" s="41" t="s">
        <v>845</v>
      </c>
      <c r="G357" s="55" t="s">
        <v>1517</v>
      </c>
      <c r="H357" s="55" t="s">
        <v>1481</v>
      </c>
      <c r="I357" s="54">
        <f>HYPERLINK(在庫_リスト_表3[[#This Row],[列2]],在庫_リスト_表3[[#This Row],[列1]])</f>
        <v>0</v>
      </c>
      <c r="J357" s="11"/>
      <c r="K357" s="5" t="s">
        <v>1427</v>
      </c>
      <c r="L357" s="14"/>
      <c r="M357" s="6"/>
      <c r="O357" s="6"/>
    </row>
    <row r="358" spans="2:15" ht="27.75" customHeight="1" x14ac:dyDescent="0.25">
      <c r="B358" s="64" t="s">
        <v>1193</v>
      </c>
      <c r="C358" s="42" t="s">
        <v>1318</v>
      </c>
      <c r="D358" s="31" t="s">
        <v>151</v>
      </c>
      <c r="E358" s="41" t="s">
        <v>547</v>
      </c>
      <c r="F358" s="41" t="s">
        <v>845</v>
      </c>
      <c r="G358" s="55" t="s">
        <v>1515</v>
      </c>
      <c r="H358" s="55" t="s">
        <v>1481</v>
      </c>
      <c r="I358" s="54">
        <f>HYPERLINK(在庫_リスト_表3[[#This Row],[列2]],在庫_リスト_表3[[#This Row],[列1]])</f>
        <v>0</v>
      </c>
      <c r="J358" s="11"/>
      <c r="K358" s="5" t="s">
        <v>1428</v>
      </c>
      <c r="L358" s="14"/>
      <c r="M358" s="6"/>
      <c r="O358" s="6"/>
    </row>
    <row r="359" spans="2:15" ht="27.75" customHeight="1" x14ac:dyDescent="0.25">
      <c r="B359" s="64" t="s">
        <v>1194</v>
      </c>
      <c r="C359" s="42" t="s">
        <v>1319</v>
      </c>
      <c r="D359" s="31" t="s">
        <v>151</v>
      </c>
      <c r="E359" s="41" t="s">
        <v>547</v>
      </c>
      <c r="F359" s="41" t="s">
        <v>845</v>
      </c>
      <c r="G359" s="55" t="s">
        <v>1597</v>
      </c>
      <c r="H359" s="55" t="s">
        <v>1481</v>
      </c>
      <c r="I359" s="54">
        <f>HYPERLINK(在庫_リスト_表3[[#This Row],[列2]],在庫_リスト_表3[[#This Row],[列1]])</f>
        <v>0</v>
      </c>
      <c r="J359" s="11"/>
      <c r="K359" s="5" t="s">
        <v>1429</v>
      </c>
      <c r="L359" s="14"/>
      <c r="M359" s="6"/>
      <c r="O359" s="6"/>
    </row>
    <row r="360" spans="2:15" ht="27.75" customHeight="1" x14ac:dyDescent="0.25">
      <c r="B360" s="64" t="s">
        <v>1195</v>
      </c>
      <c r="C360" s="42" t="s">
        <v>1320</v>
      </c>
      <c r="D360" s="31" t="s">
        <v>151</v>
      </c>
      <c r="E360" s="41" t="s">
        <v>547</v>
      </c>
      <c r="F360" s="41" t="s">
        <v>845</v>
      </c>
      <c r="G360" s="55" t="s">
        <v>1597</v>
      </c>
      <c r="H360" s="55" t="s">
        <v>1481</v>
      </c>
      <c r="I360" s="54">
        <f>HYPERLINK(在庫_リスト_表3[[#This Row],[列2]],在庫_リスト_表3[[#This Row],[列1]])</f>
        <v>0</v>
      </c>
      <c r="J360" s="11"/>
      <c r="K360" s="5" t="s">
        <v>1430</v>
      </c>
      <c r="L360" s="14"/>
      <c r="M360" s="6"/>
      <c r="O360" s="6"/>
    </row>
    <row r="361" spans="2:15" ht="27.75" customHeight="1" x14ac:dyDescent="0.25">
      <c r="B361" s="64" t="s">
        <v>1196</v>
      </c>
      <c r="C361" s="42" t="s">
        <v>1321</v>
      </c>
      <c r="D361" s="31" t="s">
        <v>151</v>
      </c>
      <c r="E361" s="41" t="s">
        <v>845</v>
      </c>
      <c r="F361" s="41" t="s">
        <v>845</v>
      </c>
      <c r="G361" s="55" t="s">
        <v>1503</v>
      </c>
      <c r="H361" s="55" t="s">
        <v>1481</v>
      </c>
      <c r="I361" s="54">
        <f>HYPERLINK(在庫_リスト_表3[[#This Row],[列2]],在庫_リスト_表3[[#This Row],[列1]])</f>
        <v>0</v>
      </c>
      <c r="J361" s="11"/>
      <c r="K361" s="5" t="s">
        <v>1431</v>
      </c>
      <c r="L361" s="14"/>
      <c r="M361" s="6"/>
      <c r="O361" s="6"/>
    </row>
    <row r="362" spans="2:15" ht="27.75" customHeight="1" x14ac:dyDescent="0.25">
      <c r="B362" s="64" t="s">
        <v>826</v>
      </c>
      <c r="C362" s="42" t="s">
        <v>387</v>
      </c>
      <c r="D362" s="31" t="s">
        <v>151</v>
      </c>
      <c r="E362" s="41" t="s">
        <v>845</v>
      </c>
      <c r="F362" s="41" t="s">
        <v>845</v>
      </c>
      <c r="G362" s="55" t="s">
        <v>1515</v>
      </c>
      <c r="H362" s="55" t="s">
        <v>1481</v>
      </c>
      <c r="I362" s="54">
        <f>HYPERLINK(在庫_リスト_表3[[#This Row],[列2]],在庫_リスト_表3[[#This Row],[列1]])</f>
        <v>0</v>
      </c>
      <c r="J362" s="11"/>
      <c r="K362" s="5" t="s">
        <v>1080</v>
      </c>
      <c r="L362" s="14"/>
      <c r="M362" s="6"/>
      <c r="O362" s="6"/>
    </row>
    <row r="363" spans="2:15" ht="27.75" customHeight="1" x14ac:dyDescent="0.25">
      <c r="B363" s="64" t="s">
        <v>827</v>
      </c>
      <c r="C363" s="42" t="s">
        <v>398</v>
      </c>
      <c r="D363" s="31" t="s">
        <v>151</v>
      </c>
      <c r="E363" s="41" t="s">
        <v>547</v>
      </c>
      <c r="F363" s="41" t="s">
        <v>845</v>
      </c>
      <c r="G363" s="55" t="s">
        <v>1512</v>
      </c>
      <c r="H363" s="55" t="s">
        <v>1481</v>
      </c>
      <c r="I363" s="54">
        <f>HYPERLINK(在庫_リスト_表3[[#This Row],[列2]],在庫_リスト_表3[[#This Row],[列1]])</f>
        <v>0</v>
      </c>
      <c r="J363" s="11"/>
      <c r="K363" s="5" t="s">
        <v>1081</v>
      </c>
      <c r="L363" s="14"/>
      <c r="M363" s="6"/>
      <c r="O363" s="6"/>
    </row>
    <row r="364" spans="2:15" ht="27.75" customHeight="1" x14ac:dyDescent="0.25">
      <c r="B364" s="64" t="s">
        <v>1197</v>
      </c>
      <c r="C364" s="42" t="s">
        <v>1322</v>
      </c>
      <c r="D364" s="31" t="s">
        <v>151</v>
      </c>
      <c r="E364" s="41" t="s">
        <v>845</v>
      </c>
      <c r="F364" s="41" t="s">
        <v>845</v>
      </c>
      <c r="G364" s="55" t="s">
        <v>1588</v>
      </c>
      <c r="H364" s="55" t="s">
        <v>1481</v>
      </c>
      <c r="I364" s="54">
        <f>HYPERLINK(在庫_リスト_表3[[#This Row],[列2]],在庫_リスト_表3[[#This Row],[列1]])</f>
        <v>0</v>
      </c>
      <c r="J364" s="11"/>
      <c r="K364" s="5" t="s">
        <v>1432</v>
      </c>
      <c r="L364" s="14"/>
      <c r="M364" s="6"/>
      <c r="O364" s="6"/>
    </row>
    <row r="365" spans="2:15" ht="27.75" customHeight="1" x14ac:dyDescent="0.25">
      <c r="B365" s="64" t="s">
        <v>1198</v>
      </c>
      <c r="C365" s="42" t="s">
        <v>1323</v>
      </c>
      <c r="D365" s="31" t="s">
        <v>151</v>
      </c>
      <c r="E365" s="41" t="s">
        <v>547</v>
      </c>
      <c r="F365" s="41" t="s">
        <v>845</v>
      </c>
      <c r="G365" s="55" t="s">
        <v>1462</v>
      </c>
      <c r="H365" s="55" t="s">
        <v>1481</v>
      </c>
      <c r="I365" s="54">
        <f>HYPERLINK(在庫_リスト_表3[[#This Row],[列2]],在庫_リスト_表3[[#This Row],[列1]])</f>
        <v>0</v>
      </c>
      <c r="J365" s="11"/>
      <c r="K365" s="5" t="s">
        <v>1433</v>
      </c>
      <c r="L365" s="14"/>
      <c r="M365" s="6"/>
      <c r="O365" s="6"/>
    </row>
    <row r="366" spans="2:15" ht="27.75" customHeight="1" x14ac:dyDescent="0.25">
      <c r="B366" s="64" t="s">
        <v>1199</v>
      </c>
      <c r="C366" s="42" t="s">
        <v>1324</v>
      </c>
      <c r="D366" s="31" t="s">
        <v>151</v>
      </c>
      <c r="E366" s="41" t="s">
        <v>547</v>
      </c>
      <c r="F366" s="41" t="s">
        <v>845</v>
      </c>
      <c r="G366" s="55" t="s">
        <v>1462</v>
      </c>
      <c r="H366" s="55" t="s">
        <v>1481</v>
      </c>
      <c r="I366" s="54">
        <f>HYPERLINK(在庫_リスト_表3[[#This Row],[列2]],在庫_リスト_表3[[#This Row],[列1]])</f>
        <v>0</v>
      </c>
      <c r="J366" s="11"/>
      <c r="K366" s="5" t="s">
        <v>1434</v>
      </c>
      <c r="L366" s="14"/>
      <c r="M366" s="6"/>
      <c r="O366" s="6"/>
    </row>
    <row r="367" spans="2:15" ht="27.75" customHeight="1" x14ac:dyDescent="0.25">
      <c r="B367" s="64" t="s">
        <v>1200</v>
      </c>
      <c r="C367" s="42" t="s">
        <v>1325</v>
      </c>
      <c r="D367" s="31" t="s">
        <v>151</v>
      </c>
      <c r="E367" s="41" t="s">
        <v>547</v>
      </c>
      <c r="F367" s="41" t="s">
        <v>845</v>
      </c>
      <c r="G367" s="55" t="s">
        <v>1462</v>
      </c>
      <c r="H367" s="55" t="s">
        <v>1481</v>
      </c>
      <c r="I367" s="54">
        <f>HYPERLINK(在庫_リスト_表3[[#This Row],[列2]],在庫_リスト_表3[[#This Row],[列1]])</f>
        <v>0</v>
      </c>
      <c r="J367" s="11"/>
      <c r="K367" s="5" t="s">
        <v>1435</v>
      </c>
      <c r="L367" s="14"/>
      <c r="M367" s="6"/>
      <c r="O367" s="6"/>
    </row>
    <row r="368" spans="2:15" ht="27.75" customHeight="1" x14ac:dyDescent="0.25">
      <c r="B368" s="64" t="s">
        <v>1201</v>
      </c>
      <c r="C368" s="42" t="s">
        <v>1326</v>
      </c>
      <c r="D368" s="31" t="s">
        <v>151</v>
      </c>
      <c r="E368" s="41" t="s">
        <v>547</v>
      </c>
      <c r="F368" s="41" t="s">
        <v>845</v>
      </c>
      <c r="G368" s="55" t="s">
        <v>1462</v>
      </c>
      <c r="H368" s="55" t="s">
        <v>1481</v>
      </c>
      <c r="I368" s="54">
        <f>HYPERLINK(在庫_リスト_表3[[#This Row],[列2]],在庫_リスト_表3[[#This Row],[列1]])</f>
        <v>0</v>
      </c>
      <c r="J368" s="11"/>
      <c r="K368" s="5" t="s">
        <v>1436</v>
      </c>
      <c r="L368" s="14"/>
      <c r="M368" s="6"/>
      <c r="O368" s="6"/>
    </row>
    <row r="369" spans="2:15" ht="27.75" customHeight="1" x14ac:dyDescent="0.25">
      <c r="B369" s="64" t="s">
        <v>1202</v>
      </c>
      <c r="C369" s="42" t="s">
        <v>1327</v>
      </c>
      <c r="D369" s="31" t="s">
        <v>151</v>
      </c>
      <c r="E369" s="41" t="s">
        <v>547</v>
      </c>
      <c r="F369" s="41" t="s">
        <v>845</v>
      </c>
      <c r="G369" s="55" t="s">
        <v>1462</v>
      </c>
      <c r="H369" s="55" t="s">
        <v>1481</v>
      </c>
      <c r="I369" s="54">
        <f>HYPERLINK(在庫_リスト_表3[[#This Row],[列2]],在庫_リスト_表3[[#This Row],[列1]])</f>
        <v>0</v>
      </c>
      <c r="J369" s="11"/>
      <c r="K369" s="5" t="s">
        <v>1437</v>
      </c>
      <c r="L369" s="14"/>
      <c r="M369" s="6"/>
      <c r="O369" s="6"/>
    </row>
    <row r="370" spans="2:15" ht="27.75" customHeight="1" x14ac:dyDescent="0.25">
      <c r="B370" s="64" t="s">
        <v>1203</v>
      </c>
      <c r="C370" s="42" t="s">
        <v>1328</v>
      </c>
      <c r="D370" s="31" t="s">
        <v>151</v>
      </c>
      <c r="E370" s="41" t="s">
        <v>845</v>
      </c>
      <c r="F370" s="41" t="s">
        <v>845</v>
      </c>
      <c r="G370" s="55" t="s">
        <v>1506</v>
      </c>
      <c r="H370" s="55" t="s">
        <v>1481</v>
      </c>
      <c r="I370" s="54">
        <f>HYPERLINK(在庫_リスト_表3[[#This Row],[列2]],在庫_リスト_表3[[#This Row],[列1]])</f>
        <v>0</v>
      </c>
      <c r="J370" s="11"/>
      <c r="K370" s="5"/>
      <c r="L370" s="14"/>
      <c r="M370" s="6"/>
      <c r="O370" s="6"/>
    </row>
    <row r="371" spans="2:15" ht="27.75" customHeight="1" x14ac:dyDescent="0.25">
      <c r="B371" s="64" t="s">
        <v>1204</v>
      </c>
      <c r="C371" s="42" t="s">
        <v>1329</v>
      </c>
      <c r="D371" s="31" t="s">
        <v>151</v>
      </c>
      <c r="E371" s="41" t="s">
        <v>845</v>
      </c>
      <c r="F371" s="41" t="s">
        <v>845</v>
      </c>
      <c r="G371" s="55"/>
      <c r="H371" s="55" t="s">
        <v>1481</v>
      </c>
      <c r="I371" s="54">
        <f>HYPERLINK(在庫_リスト_表3[[#This Row],[列2]],在庫_リスト_表3[[#This Row],[列1]])</f>
        <v>0</v>
      </c>
      <c r="J371" s="11"/>
      <c r="K371" s="5"/>
      <c r="L371" s="14"/>
      <c r="M371" s="6"/>
      <c r="O371" s="6"/>
    </row>
    <row r="372" spans="2:15" ht="27.75" customHeight="1" x14ac:dyDescent="0.25">
      <c r="B372" s="64" t="s">
        <v>828</v>
      </c>
      <c r="C372" s="42" t="s">
        <v>737</v>
      </c>
      <c r="D372" s="31" t="s">
        <v>151</v>
      </c>
      <c r="E372" s="41" t="s">
        <v>547</v>
      </c>
      <c r="F372" s="41" t="s">
        <v>845</v>
      </c>
      <c r="G372" s="55" t="s">
        <v>1461</v>
      </c>
      <c r="H372" s="55" t="s">
        <v>1481</v>
      </c>
      <c r="I372" s="54">
        <f>HYPERLINK(在庫_リスト_表3[[#This Row],[列2]],在庫_リスト_表3[[#This Row],[列1]])</f>
        <v>0</v>
      </c>
      <c r="J372" s="11"/>
      <c r="K372" s="5" t="s">
        <v>1082</v>
      </c>
      <c r="L372" s="14"/>
      <c r="M372" s="6"/>
      <c r="O372" s="6"/>
    </row>
    <row r="373" spans="2:15" ht="27.75" customHeight="1" x14ac:dyDescent="0.25">
      <c r="B373" s="64" t="s">
        <v>829</v>
      </c>
      <c r="C373" s="42" t="s">
        <v>738</v>
      </c>
      <c r="D373" s="31" t="s">
        <v>151</v>
      </c>
      <c r="E373" s="41" t="s">
        <v>845</v>
      </c>
      <c r="F373" s="41" t="s">
        <v>845</v>
      </c>
      <c r="G373" s="55" t="s">
        <v>1598</v>
      </c>
      <c r="H373" s="55" t="s">
        <v>1481</v>
      </c>
      <c r="I373" s="54">
        <f>HYPERLINK(在庫_リスト_表3[[#This Row],[列2]],在庫_リスト_表3[[#This Row],[列1]])</f>
        <v>0</v>
      </c>
      <c r="J373" s="11"/>
      <c r="K373" s="5" t="s">
        <v>1083</v>
      </c>
      <c r="L373" s="14"/>
      <c r="M373" s="6"/>
      <c r="O373" s="6"/>
    </row>
    <row r="374" spans="2:15" ht="27.75" customHeight="1" x14ac:dyDescent="0.25">
      <c r="B374" s="64" t="s">
        <v>1205</v>
      </c>
      <c r="C374" s="42" t="s">
        <v>1330</v>
      </c>
      <c r="D374" s="31" t="s">
        <v>151</v>
      </c>
      <c r="E374" s="41" t="s">
        <v>845</v>
      </c>
      <c r="F374" s="41" t="s">
        <v>845</v>
      </c>
      <c r="G374" s="55" t="s">
        <v>1599</v>
      </c>
      <c r="H374" s="55" t="s">
        <v>1481</v>
      </c>
      <c r="I374" s="54">
        <f>HYPERLINK(在庫_リスト_表3[[#This Row],[列2]],在庫_リスト_表3[[#This Row],[列1]])</f>
        <v>0</v>
      </c>
      <c r="J374" s="11"/>
      <c r="K374" s="5" t="s">
        <v>1438</v>
      </c>
      <c r="L374" s="14"/>
      <c r="M374" s="6"/>
      <c r="O374" s="6"/>
    </row>
    <row r="375" spans="2:15" ht="27.75" customHeight="1" x14ac:dyDescent="0.25">
      <c r="B375" s="64" t="s">
        <v>1206</v>
      </c>
      <c r="C375" s="42" t="s">
        <v>1331</v>
      </c>
      <c r="D375" s="31" t="s">
        <v>151</v>
      </c>
      <c r="E375" s="41" t="s">
        <v>845</v>
      </c>
      <c r="F375" s="41" t="s">
        <v>845</v>
      </c>
      <c r="G375" s="55" t="s">
        <v>1518</v>
      </c>
      <c r="H375" s="55" t="s">
        <v>1481</v>
      </c>
      <c r="I375" s="54">
        <f>HYPERLINK(在庫_リスト_表3[[#This Row],[列2]],在庫_リスト_表3[[#This Row],[列1]])</f>
        <v>0</v>
      </c>
      <c r="J375" s="11"/>
      <c r="K375" s="5" t="s">
        <v>1439</v>
      </c>
      <c r="L375" s="14"/>
      <c r="M375" s="6"/>
      <c r="O375" s="6"/>
    </row>
    <row r="376" spans="2:15" ht="27.75" customHeight="1" x14ac:dyDescent="0.25">
      <c r="B376" s="64" t="s">
        <v>1207</v>
      </c>
      <c r="C376" s="42" t="s">
        <v>1332</v>
      </c>
      <c r="D376" s="31" t="s">
        <v>151</v>
      </c>
      <c r="E376" s="41" t="s">
        <v>845</v>
      </c>
      <c r="F376" s="41" t="s">
        <v>845</v>
      </c>
      <c r="G376" s="55" t="s">
        <v>1600</v>
      </c>
      <c r="H376" s="55" t="s">
        <v>1481</v>
      </c>
      <c r="I376" s="54">
        <f>HYPERLINK(在庫_リスト_表3[[#This Row],[列2]],在庫_リスト_表3[[#This Row],[列1]])</f>
        <v>0</v>
      </c>
      <c r="J376" s="11"/>
      <c r="K376" s="5" t="s">
        <v>1440</v>
      </c>
      <c r="L376" s="14"/>
      <c r="M376" s="6"/>
      <c r="O376" s="6"/>
    </row>
    <row r="377" spans="2:15" ht="27.75" customHeight="1" x14ac:dyDescent="0.25">
      <c r="B377" s="64" t="s">
        <v>830</v>
      </c>
      <c r="C377" s="42" t="s">
        <v>739</v>
      </c>
      <c r="D377" s="31" t="s">
        <v>151</v>
      </c>
      <c r="E377" s="41" t="s">
        <v>845</v>
      </c>
      <c r="F377" s="41" t="s">
        <v>845</v>
      </c>
      <c r="G377" s="55" t="s">
        <v>1601</v>
      </c>
      <c r="H377" s="55" t="s">
        <v>1481</v>
      </c>
      <c r="I377" s="54">
        <f>HYPERLINK(在庫_リスト_表3[[#This Row],[列2]],在庫_リスト_表3[[#This Row],[列1]])</f>
        <v>0</v>
      </c>
      <c r="J377" s="11"/>
      <c r="K377" s="5" t="s">
        <v>1084</v>
      </c>
      <c r="L377" s="14"/>
      <c r="M377" s="6"/>
      <c r="O377" s="6"/>
    </row>
    <row r="378" spans="2:15" ht="27.75" customHeight="1" x14ac:dyDescent="0.25">
      <c r="B378" s="64" t="s">
        <v>517</v>
      </c>
      <c r="C378" s="42" t="s">
        <v>357</v>
      </c>
      <c r="D378" s="31" t="s">
        <v>151</v>
      </c>
      <c r="E378" s="41" t="s">
        <v>547</v>
      </c>
      <c r="F378" s="41" t="s">
        <v>845</v>
      </c>
      <c r="G378" s="55" t="s">
        <v>1602</v>
      </c>
      <c r="H378" s="55" t="s">
        <v>1481</v>
      </c>
      <c r="I378" s="54">
        <f>HYPERLINK(在庫_リスト_表3[[#This Row],[列2]],在庫_リスト_表3[[#This Row],[列1]])</f>
        <v>0</v>
      </c>
      <c r="J378" s="11"/>
      <c r="K378" s="5" t="s">
        <v>1085</v>
      </c>
      <c r="L378" s="14"/>
      <c r="M378" s="6"/>
      <c r="O378" s="6"/>
    </row>
    <row r="379" spans="2:15" ht="27.75" customHeight="1" x14ac:dyDescent="0.25">
      <c r="B379" s="64" t="s">
        <v>831</v>
      </c>
      <c r="C379" s="42" t="s">
        <v>358</v>
      </c>
      <c r="D379" s="31" t="s">
        <v>151</v>
      </c>
      <c r="E379" s="41" t="s">
        <v>547</v>
      </c>
      <c r="F379" s="41" t="s">
        <v>845</v>
      </c>
      <c r="G379" s="55" t="s">
        <v>1603</v>
      </c>
      <c r="H379" s="55" t="s">
        <v>1481</v>
      </c>
      <c r="I379" s="54">
        <f>HYPERLINK(在庫_リスト_表3[[#This Row],[列2]],在庫_リスト_表3[[#This Row],[列1]])</f>
        <v>0</v>
      </c>
      <c r="J379" s="11"/>
      <c r="K379" s="5" t="s">
        <v>1086</v>
      </c>
      <c r="L379" s="14"/>
      <c r="M379" s="6"/>
      <c r="O379" s="6"/>
    </row>
    <row r="380" spans="2:15" ht="27.75" customHeight="1" x14ac:dyDescent="0.25">
      <c r="B380" s="64" t="s">
        <v>832</v>
      </c>
      <c r="C380" s="42" t="s">
        <v>388</v>
      </c>
      <c r="D380" s="31" t="s">
        <v>151</v>
      </c>
      <c r="E380" s="41" t="s">
        <v>547</v>
      </c>
      <c r="F380" s="41" t="s">
        <v>845</v>
      </c>
      <c r="G380" s="55" t="s">
        <v>1581</v>
      </c>
      <c r="H380" s="55" t="s">
        <v>1481</v>
      </c>
      <c r="I380" s="54">
        <f>HYPERLINK(在庫_リスト_表3[[#This Row],[列2]],在庫_リスト_表3[[#This Row],[列1]])</f>
        <v>0</v>
      </c>
      <c r="J380" s="11"/>
      <c r="K380" s="5" t="s">
        <v>1087</v>
      </c>
      <c r="L380" s="14"/>
      <c r="M380" s="6"/>
      <c r="O380" s="6"/>
    </row>
    <row r="381" spans="2:15" ht="27.75" customHeight="1" x14ac:dyDescent="0.25">
      <c r="B381" s="64" t="s">
        <v>833</v>
      </c>
      <c r="C381" s="42" t="s">
        <v>740</v>
      </c>
      <c r="D381" s="31" t="s">
        <v>151</v>
      </c>
      <c r="E381" s="41" t="s">
        <v>547</v>
      </c>
      <c r="F381" s="41" t="s">
        <v>845</v>
      </c>
      <c r="G381" s="55" t="s">
        <v>1604</v>
      </c>
      <c r="H381" s="55" t="s">
        <v>1481</v>
      </c>
      <c r="I381" s="54">
        <f>HYPERLINK(在庫_リスト_表3[[#This Row],[列2]],在庫_リスト_表3[[#This Row],[列1]])</f>
        <v>0</v>
      </c>
      <c r="J381" s="11"/>
      <c r="K381" s="5" t="s">
        <v>1088</v>
      </c>
      <c r="L381" s="14"/>
      <c r="M381" s="6"/>
      <c r="O381" s="6"/>
    </row>
    <row r="382" spans="2:15" ht="27.75" customHeight="1" x14ac:dyDescent="0.25">
      <c r="B382" s="64" t="s">
        <v>834</v>
      </c>
      <c r="C382" s="42" t="s">
        <v>741</v>
      </c>
      <c r="D382" s="31" t="s">
        <v>543</v>
      </c>
      <c r="E382" s="41" t="s">
        <v>845</v>
      </c>
      <c r="F382" s="41" t="s">
        <v>845</v>
      </c>
      <c r="G382" s="55" t="s">
        <v>1466</v>
      </c>
      <c r="H382" s="55" t="s">
        <v>1487</v>
      </c>
      <c r="I382" s="54">
        <f>HYPERLINK(在庫_リスト_表3[[#This Row],[列2]],在庫_リスト_表3[[#This Row],[列1]])</f>
        <v>0</v>
      </c>
      <c r="J382" s="11"/>
      <c r="K382" s="5" t="s">
        <v>1089</v>
      </c>
      <c r="L382" s="14"/>
      <c r="M382" s="6"/>
      <c r="O382" s="6"/>
    </row>
    <row r="383" spans="2:15" ht="27.75" customHeight="1" x14ac:dyDescent="0.25">
      <c r="B383" s="64" t="s">
        <v>835</v>
      </c>
      <c r="C383" s="42" t="s">
        <v>742</v>
      </c>
      <c r="D383" s="31" t="s">
        <v>151</v>
      </c>
      <c r="E383" s="41" t="s">
        <v>845</v>
      </c>
      <c r="F383" s="41" t="s">
        <v>845</v>
      </c>
      <c r="G383" s="55" t="s">
        <v>1466</v>
      </c>
      <c r="H383" s="55" t="s">
        <v>1481</v>
      </c>
      <c r="I383" s="54">
        <f>HYPERLINK(在庫_リスト_表3[[#This Row],[列2]],在庫_リスト_表3[[#This Row],[列1]])</f>
        <v>0</v>
      </c>
      <c r="J383" s="11"/>
      <c r="K383" s="5" t="s">
        <v>1090</v>
      </c>
      <c r="L383" s="14"/>
      <c r="M383" s="6"/>
      <c r="O383" s="6"/>
    </row>
    <row r="384" spans="2:15" ht="27.75" customHeight="1" x14ac:dyDescent="0.25">
      <c r="B384" s="64" t="s">
        <v>1208</v>
      </c>
      <c r="C384" s="42" t="s">
        <v>1333</v>
      </c>
      <c r="D384" s="31" t="s">
        <v>151</v>
      </c>
      <c r="E384" s="41" t="s">
        <v>845</v>
      </c>
      <c r="F384" s="41" t="s">
        <v>845</v>
      </c>
      <c r="G384" s="55" t="s">
        <v>1577</v>
      </c>
      <c r="H384" s="55" t="s">
        <v>1481</v>
      </c>
      <c r="I384" s="54">
        <f>HYPERLINK(在庫_リスト_表3[[#This Row],[列2]],在庫_リスト_表3[[#This Row],[列1]])</f>
        <v>0</v>
      </c>
      <c r="J384" s="11"/>
      <c r="K384" s="5" t="s">
        <v>1441</v>
      </c>
      <c r="L384" s="14"/>
      <c r="M384" s="6"/>
      <c r="O384" s="6"/>
    </row>
    <row r="385" spans="2:15" ht="27.75" customHeight="1" x14ac:dyDescent="0.25">
      <c r="B385" s="64" t="s">
        <v>1209</v>
      </c>
      <c r="C385" s="42" t="s">
        <v>1334</v>
      </c>
      <c r="D385" s="31" t="s">
        <v>151</v>
      </c>
      <c r="E385" s="41" t="s">
        <v>547</v>
      </c>
      <c r="F385" s="41" t="s">
        <v>845</v>
      </c>
      <c r="G385" s="55" t="s">
        <v>1605</v>
      </c>
      <c r="H385" s="55" t="s">
        <v>1481</v>
      </c>
      <c r="I385" s="54">
        <f>HYPERLINK(在庫_リスト_表3[[#This Row],[列2]],在庫_リスト_表3[[#This Row],[列1]])</f>
        <v>0</v>
      </c>
      <c r="J385" s="11"/>
      <c r="K385" s="5" t="s">
        <v>1442</v>
      </c>
      <c r="L385" s="14"/>
      <c r="M385" s="6"/>
      <c r="O385" s="6"/>
    </row>
    <row r="386" spans="2:15" ht="27.75" customHeight="1" x14ac:dyDescent="0.25">
      <c r="B386" s="64" t="s">
        <v>1210</v>
      </c>
      <c r="C386" s="42" t="s">
        <v>1335</v>
      </c>
      <c r="D386" s="31" t="s">
        <v>151</v>
      </c>
      <c r="E386" s="41" t="s">
        <v>547</v>
      </c>
      <c r="F386" s="41" t="s">
        <v>845</v>
      </c>
      <c r="G386" s="55" t="s">
        <v>1466</v>
      </c>
      <c r="H386" s="55" t="s">
        <v>1481</v>
      </c>
      <c r="I386" s="54">
        <f>HYPERLINK(在庫_リスト_表3[[#This Row],[列2]],在庫_リスト_表3[[#This Row],[列1]])</f>
        <v>0</v>
      </c>
      <c r="J386" s="11"/>
      <c r="K386" s="5" t="s">
        <v>1443</v>
      </c>
      <c r="L386" s="14"/>
      <c r="M386" s="6"/>
      <c r="O386" s="6"/>
    </row>
    <row r="387" spans="2:15" ht="27.75" customHeight="1" x14ac:dyDescent="0.25">
      <c r="B387" s="64" t="s">
        <v>1211</v>
      </c>
      <c r="C387" s="42" t="s">
        <v>1336</v>
      </c>
      <c r="D387" s="31" t="s">
        <v>151</v>
      </c>
      <c r="E387" s="41" t="s">
        <v>547</v>
      </c>
      <c r="F387" s="41" t="s">
        <v>845</v>
      </c>
      <c r="G387" s="55" t="s">
        <v>1470</v>
      </c>
      <c r="H387" s="55" t="s">
        <v>1481</v>
      </c>
      <c r="I387" s="54">
        <f>HYPERLINK(在庫_リスト_表3[[#This Row],[列2]],在庫_リスト_表3[[#This Row],[列1]])</f>
        <v>0</v>
      </c>
      <c r="J387" s="11"/>
      <c r="K387" s="5" t="s">
        <v>1444</v>
      </c>
      <c r="L387" s="14"/>
      <c r="M387" s="6"/>
      <c r="O387" s="6"/>
    </row>
    <row r="388" spans="2:15" ht="27.75" customHeight="1" x14ac:dyDescent="0.25">
      <c r="B388" s="64" t="s">
        <v>836</v>
      </c>
      <c r="C388" s="42" t="s">
        <v>743</v>
      </c>
      <c r="D388" s="31" t="s">
        <v>151</v>
      </c>
      <c r="E388" s="41" t="s">
        <v>547</v>
      </c>
      <c r="F388" s="41" t="s">
        <v>845</v>
      </c>
      <c r="G388" s="55" t="s">
        <v>1475</v>
      </c>
      <c r="H388" s="55" t="s">
        <v>1481</v>
      </c>
      <c r="I388" s="54">
        <f>HYPERLINK(在庫_リスト_表3[[#This Row],[列2]],在庫_リスト_表3[[#This Row],[列1]])</f>
        <v>0</v>
      </c>
      <c r="J388" s="11"/>
      <c r="K388" s="5" t="s">
        <v>1091</v>
      </c>
      <c r="L388" s="14"/>
      <c r="M388" s="6"/>
      <c r="O388" s="6"/>
    </row>
    <row r="389" spans="2:15" ht="27.75" customHeight="1" x14ac:dyDescent="0.25">
      <c r="B389" s="64" t="s">
        <v>1212</v>
      </c>
      <c r="C389" s="42" t="s">
        <v>1337</v>
      </c>
      <c r="D389" s="31" t="s">
        <v>151</v>
      </c>
      <c r="E389" s="41" t="s">
        <v>845</v>
      </c>
      <c r="F389" s="41" t="s">
        <v>845</v>
      </c>
      <c r="G389" s="55" t="s">
        <v>1469</v>
      </c>
      <c r="H389" s="55" t="s">
        <v>1481</v>
      </c>
      <c r="I389" s="54">
        <f>HYPERLINK(在庫_リスト_表3[[#This Row],[列2]],在庫_リスト_表3[[#This Row],[列1]])</f>
        <v>0</v>
      </c>
      <c r="J389" s="11"/>
      <c r="K389" s="5" t="s">
        <v>1445</v>
      </c>
      <c r="L389" s="14"/>
      <c r="M389" s="6"/>
      <c r="O389" s="6"/>
    </row>
    <row r="390" spans="2:15" ht="27.75" customHeight="1" x14ac:dyDescent="0.25">
      <c r="B390" s="64" t="s">
        <v>837</v>
      </c>
      <c r="C390" s="42" t="s">
        <v>744</v>
      </c>
      <c r="D390" s="31" t="s">
        <v>151</v>
      </c>
      <c r="E390" s="41" t="s">
        <v>547</v>
      </c>
      <c r="F390" s="41" t="s">
        <v>845</v>
      </c>
      <c r="G390" s="55" t="s">
        <v>1476</v>
      </c>
      <c r="H390" s="55" t="s">
        <v>1481</v>
      </c>
      <c r="I390" s="54">
        <f>HYPERLINK(在庫_リスト_表3[[#This Row],[列2]],在庫_リスト_表3[[#This Row],[列1]])</f>
        <v>0</v>
      </c>
      <c r="J390" s="11"/>
      <c r="K390" s="5" t="s">
        <v>1092</v>
      </c>
      <c r="L390" s="14"/>
      <c r="M390" s="6"/>
      <c r="O390" s="6"/>
    </row>
    <row r="391" spans="2:15" ht="27.75" customHeight="1" x14ac:dyDescent="0.25">
      <c r="B391" s="64" t="s">
        <v>1213</v>
      </c>
      <c r="C391" s="42" t="s">
        <v>1338</v>
      </c>
      <c r="D391" s="31" t="s">
        <v>151</v>
      </c>
      <c r="E391" s="41" t="s">
        <v>845</v>
      </c>
      <c r="F391" s="41" t="s">
        <v>845</v>
      </c>
      <c r="G391" s="55" t="s">
        <v>1606</v>
      </c>
      <c r="H391" s="55" t="s">
        <v>1481</v>
      </c>
      <c r="I391" s="54">
        <f>HYPERLINK(在庫_リスト_表3[[#This Row],[列2]],在庫_リスト_表3[[#This Row],[列1]])</f>
        <v>0</v>
      </c>
      <c r="J391" s="11"/>
      <c r="K391" s="5" t="s">
        <v>1446</v>
      </c>
      <c r="L391" s="14"/>
      <c r="M391" s="6"/>
      <c r="O391" s="6"/>
    </row>
    <row r="392" spans="2:15" ht="27.75" customHeight="1" x14ac:dyDescent="0.25">
      <c r="B392" s="64" t="s">
        <v>1214</v>
      </c>
      <c r="C392" s="42" t="s">
        <v>1339</v>
      </c>
      <c r="D392" s="31" t="s">
        <v>151</v>
      </c>
      <c r="E392" s="41" t="s">
        <v>845</v>
      </c>
      <c r="F392" s="41" t="s">
        <v>845</v>
      </c>
      <c r="G392" s="55" t="s">
        <v>1607</v>
      </c>
      <c r="H392" s="55" t="s">
        <v>1481</v>
      </c>
      <c r="I392" s="54">
        <f>HYPERLINK(在庫_リスト_表3[[#This Row],[列2]],在庫_リスト_表3[[#This Row],[列1]])</f>
        <v>0</v>
      </c>
      <c r="J392" s="11"/>
      <c r="K392" s="5" t="s">
        <v>1447</v>
      </c>
      <c r="L392" s="14"/>
      <c r="M392" s="6"/>
      <c r="O392" s="6"/>
    </row>
    <row r="393" spans="2:15" ht="27.75" customHeight="1" x14ac:dyDescent="0.25">
      <c r="B393" s="64" t="s">
        <v>838</v>
      </c>
      <c r="C393" s="42" t="s">
        <v>745</v>
      </c>
      <c r="D393" s="31" t="s">
        <v>151</v>
      </c>
      <c r="E393" s="41" t="s">
        <v>845</v>
      </c>
      <c r="F393" s="41" t="s">
        <v>845</v>
      </c>
      <c r="G393" s="55" t="s">
        <v>1575</v>
      </c>
      <c r="H393" s="55" t="s">
        <v>1481</v>
      </c>
      <c r="I393" s="54">
        <f>HYPERLINK(在庫_リスト_表3[[#This Row],[列2]],在庫_リスト_表3[[#This Row],[列1]])</f>
        <v>0</v>
      </c>
      <c r="J393" s="11"/>
      <c r="K393" s="5" t="s">
        <v>1093</v>
      </c>
      <c r="L393" s="14"/>
      <c r="M393" s="6"/>
      <c r="O393" s="6"/>
    </row>
    <row r="394" spans="2:15" ht="27.75" customHeight="1" x14ac:dyDescent="0.25">
      <c r="B394" s="64" t="s">
        <v>839</v>
      </c>
      <c r="C394" s="42" t="s">
        <v>746</v>
      </c>
      <c r="D394" s="31" t="s">
        <v>151</v>
      </c>
      <c r="E394" s="41" t="s">
        <v>845</v>
      </c>
      <c r="F394" s="41" t="s">
        <v>845</v>
      </c>
      <c r="G394" s="55" t="s">
        <v>1608</v>
      </c>
      <c r="H394" s="55" t="s">
        <v>1481</v>
      </c>
      <c r="I394" s="54">
        <f>HYPERLINK(在庫_リスト_表3[[#This Row],[列2]],在庫_リスト_表3[[#This Row],[列1]])</f>
        <v>0</v>
      </c>
      <c r="J394" s="11"/>
      <c r="K394" s="5" t="s">
        <v>1094</v>
      </c>
      <c r="L394" s="14"/>
      <c r="M394" s="6"/>
      <c r="O394" s="6"/>
    </row>
    <row r="395" spans="2:15" ht="27.75" customHeight="1" x14ac:dyDescent="0.25">
      <c r="B395" s="64" t="s">
        <v>525</v>
      </c>
      <c r="C395" s="42" t="s">
        <v>372</v>
      </c>
      <c r="D395" s="31" t="s">
        <v>151</v>
      </c>
      <c r="E395" s="41" t="s">
        <v>547</v>
      </c>
      <c r="F395" s="41" t="s">
        <v>845</v>
      </c>
      <c r="G395" s="55" t="s">
        <v>1465</v>
      </c>
      <c r="H395" s="55" t="s">
        <v>1481</v>
      </c>
      <c r="I395" s="54">
        <f>HYPERLINK(在庫_リスト_表3[[#This Row],[列2]],在庫_リスト_表3[[#This Row],[列1]])</f>
        <v>0</v>
      </c>
      <c r="J395" s="11"/>
      <c r="K395" s="5" t="s">
        <v>1095</v>
      </c>
      <c r="L395" s="14"/>
      <c r="M395" s="6"/>
      <c r="O395" s="6"/>
    </row>
    <row r="396" spans="2:15" ht="27.75" customHeight="1" x14ac:dyDescent="0.25">
      <c r="B396" s="64" t="s">
        <v>526</v>
      </c>
      <c r="C396" s="42" t="s">
        <v>373</v>
      </c>
      <c r="D396" s="31" t="s">
        <v>151</v>
      </c>
      <c r="E396" s="41" t="s">
        <v>547</v>
      </c>
      <c r="F396" s="41" t="s">
        <v>845</v>
      </c>
      <c r="G396" s="55" t="s">
        <v>1465</v>
      </c>
      <c r="H396" s="55" t="s">
        <v>1481</v>
      </c>
      <c r="I396" s="54">
        <f>HYPERLINK(在庫_リスト_表3[[#This Row],[列2]],在庫_リスト_表3[[#This Row],[列1]])</f>
        <v>0</v>
      </c>
      <c r="J396" s="11"/>
      <c r="K396" s="5" t="s">
        <v>1096</v>
      </c>
      <c r="L396" s="14"/>
      <c r="M396" s="6"/>
      <c r="O396" s="6"/>
    </row>
    <row r="397" spans="2:15" ht="27.75" customHeight="1" x14ac:dyDescent="0.25">
      <c r="B397" s="64" t="s">
        <v>840</v>
      </c>
      <c r="C397" s="42" t="s">
        <v>747</v>
      </c>
      <c r="D397" s="31" t="s">
        <v>151</v>
      </c>
      <c r="E397" s="41" t="s">
        <v>547</v>
      </c>
      <c r="F397" s="41" t="s">
        <v>845</v>
      </c>
      <c r="G397" s="55" t="s">
        <v>1515</v>
      </c>
      <c r="H397" s="55" t="s">
        <v>1481</v>
      </c>
      <c r="I397" s="54">
        <f>HYPERLINK(在庫_リスト_表3[[#This Row],[列2]],在庫_リスト_表3[[#This Row],[列1]])</f>
        <v>0</v>
      </c>
      <c r="J397" s="11"/>
      <c r="K397" s="5" t="s">
        <v>1097</v>
      </c>
      <c r="L397" s="14"/>
      <c r="M397" s="6"/>
      <c r="O397" s="6"/>
    </row>
    <row r="398" spans="2:15" ht="27.75" customHeight="1" x14ac:dyDescent="0.25">
      <c r="B398" s="64" t="s">
        <v>1215</v>
      </c>
      <c r="C398" s="42" t="s">
        <v>1340</v>
      </c>
      <c r="D398" s="31" t="s">
        <v>151</v>
      </c>
      <c r="E398" s="41" t="s">
        <v>547</v>
      </c>
      <c r="F398" s="41" t="s">
        <v>845</v>
      </c>
      <c r="G398" s="55" t="s">
        <v>1463</v>
      </c>
      <c r="H398" s="55" t="s">
        <v>1481</v>
      </c>
      <c r="I398" s="54">
        <f>HYPERLINK(在庫_リスト_表3[[#This Row],[列2]],在庫_リスト_表3[[#This Row],[列1]])</f>
        <v>0</v>
      </c>
      <c r="J398" s="11"/>
      <c r="K398" s="5" t="s">
        <v>1448</v>
      </c>
      <c r="L398" s="14"/>
      <c r="M398" s="6"/>
      <c r="O398" s="6"/>
    </row>
    <row r="399" spans="2:15" ht="27.75" customHeight="1" x14ac:dyDescent="0.25">
      <c r="B399" s="64" t="s">
        <v>518</v>
      </c>
      <c r="C399" s="42" t="s">
        <v>359</v>
      </c>
      <c r="D399" s="31" t="s">
        <v>544</v>
      </c>
      <c r="E399" s="41" t="s">
        <v>151</v>
      </c>
      <c r="F399" s="41" t="s">
        <v>547</v>
      </c>
      <c r="G399" s="55" t="s">
        <v>1609</v>
      </c>
      <c r="H399" s="55" t="s">
        <v>1481</v>
      </c>
      <c r="I399" s="54">
        <f>HYPERLINK(在庫_リスト_表3[[#This Row],[列2]],在庫_リスト_表3[[#This Row],[列1]])</f>
        <v>0</v>
      </c>
      <c r="J399" s="11"/>
      <c r="K399" s="5" t="s">
        <v>1098</v>
      </c>
      <c r="L399" s="14"/>
      <c r="M399" s="6"/>
      <c r="O399" s="6"/>
    </row>
    <row r="400" spans="2:15" ht="27.75" customHeight="1" x14ac:dyDescent="0.25">
      <c r="B400" s="64" t="s">
        <v>519</v>
      </c>
      <c r="C400" s="42" t="s">
        <v>360</v>
      </c>
      <c r="D400" s="31" t="s">
        <v>544</v>
      </c>
      <c r="E400" s="41" t="s">
        <v>151</v>
      </c>
      <c r="F400" s="41" t="s">
        <v>845</v>
      </c>
      <c r="G400" s="55" t="s">
        <v>1610</v>
      </c>
      <c r="H400" s="55" t="s">
        <v>1481</v>
      </c>
      <c r="I400" s="54">
        <f>HYPERLINK(在庫_リスト_表3[[#This Row],[列2]],在庫_リスト_表3[[#This Row],[列1]])</f>
        <v>0</v>
      </c>
      <c r="J400" s="11"/>
      <c r="K400" s="5" t="s">
        <v>1099</v>
      </c>
      <c r="L400" s="14"/>
      <c r="M400" s="6"/>
      <c r="O400" s="6"/>
    </row>
    <row r="401" spans="2:15" ht="27.75" customHeight="1" x14ac:dyDescent="0.25">
      <c r="B401" s="64" t="s">
        <v>1216</v>
      </c>
      <c r="C401" s="42" t="s">
        <v>1341</v>
      </c>
      <c r="D401" s="31" t="s">
        <v>1354</v>
      </c>
      <c r="E401" s="41" t="s">
        <v>1357</v>
      </c>
      <c r="F401" s="41" t="s">
        <v>845</v>
      </c>
      <c r="G401" s="55" t="s">
        <v>1611</v>
      </c>
      <c r="H401" s="55" t="s">
        <v>1493</v>
      </c>
      <c r="I401" s="54">
        <f>HYPERLINK(在庫_リスト_表3[[#This Row],[列2]],在庫_リスト_表3[[#This Row],[列1]])</f>
        <v>0</v>
      </c>
      <c r="J401" s="11"/>
      <c r="K401" s="5" t="s">
        <v>1449</v>
      </c>
      <c r="L401" s="14"/>
      <c r="M401" s="6"/>
      <c r="O401" s="6"/>
    </row>
    <row r="402" spans="2:15" ht="27.75" customHeight="1" x14ac:dyDescent="0.25">
      <c r="B402" s="64" t="s">
        <v>1217</v>
      </c>
      <c r="C402" s="42" t="s">
        <v>1342</v>
      </c>
      <c r="D402" s="31" t="s">
        <v>151</v>
      </c>
      <c r="E402" s="41" t="s">
        <v>845</v>
      </c>
      <c r="F402" s="41" t="s">
        <v>845</v>
      </c>
      <c r="G402" s="55" t="s">
        <v>1600</v>
      </c>
      <c r="H402" s="55" t="s">
        <v>1481</v>
      </c>
      <c r="I402" s="54">
        <f>HYPERLINK(在庫_リスト_表3[[#This Row],[列2]],在庫_リスト_表3[[#This Row],[列1]])</f>
        <v>0</v>
      </c>
      <c r="J402" s="11"/>
      <c r="K402" s="5" t="s">
        <v>1450</v>
      </c>
      <c r="L402" s="14"/>
      <c r="M402" s="6"/>
      <c r="O402" s="6"/>
    </row>
    <row r="403" spans="2:15" ht="27.75" customHeight="1" x14ac:dyDescent="0.25">
      <c r="B403" s="64" t="s">
        <v>1218</v>
      </c>
      <c r="C403" s="42" t="s">
        <v>1343</v>
      </c>
      <c r="D403" s="31" t="s">
        <v>151</v>
      </c>
      <c r="E403" s="41" t="s">
        <v>547</v>
      </c>
      <c r="F403" s="41" t="s">
        <v>845</v>
      </c>
      <c r="G403" s="55" t="s">
        <v>1502</v>
      </c>
      <c r="H403" s="55" t="s">
        <v>1481</v>
      </c>
      <c r="I403" s="54">
        <f>HYPERLINK(在庫_リスト_表3[[#This Row],[列2]],在庫_リスト_表3[[#This Row],[列1]])</f>
        <v>0</v>
      </c>
      <c r="J403" s="11"/>
      <c r="K403" s="5" t="s">
        <v>1451</v>
      </c>
      <c r="L403" s="14"/>
      <c r="M403" s="6"/>
      <c r="O403" s="6"/>
    </row>
    <row r="404" spans="2:15" ht="27.75" customHeight="1" x14ac:dyDescent="0.25">
      <c r="B404" s="64" t="s">
        <v>1219</v>
      </c>
      <c r="C404" s="42" t="s">
        <v>1344</v>
      </c>
      <c r="D404" s="31" t="s">
        <v>151</v>
      </c>
      <c r="E404" s="41" t="s">
        <v>845</v>
      </c>
      <c r="F404" s="41" t="s">
        <v>845</v>
      </c>
      <c r="G404" s="55" t="s">
        <v>1612</v>
      </c>
      <c r="H404" s="55" t="s">
        <v>1481</v>
      </c>
      <c r="I404" s="54">
        <f>HYPERLINK(在庫_リスト_表3[[#This Row],[列2]],在庫_リスト_表3[[#This Row],[列1]])</f>
        <v>0</v>
      </c>
      <c r="J404" s="11"/>
      <c r="K404" s="5" t="s">
        <v>1452</v>
      </c>
      <c r="L404" s="14"/>
      <c r="M404" s="6"/>
      <c r="O404" s="6"/>
    </row>
    <row r="405" spans="2:15" ht="27.75" customHeight="1" x14ac:dyDescent="0.25">
      <c r="B405" s="64" t="s">
        <v>1220</v>
      </c>
      <c r="C405" s="42" t="s">
        <v>1345</v>
      </c>
      <c r="D405" s="31" t="s">
        <v>151</v>
      </c>
      <c r="E405" s="41" t="s">
        <v>547</v>
      </c>
      <c r="F405" s="41" t="s">
        <v>845</v>
      </c>
      <c r="G405" s="55" t="s">
        <v>1549</v>
      </c>
      <c r="H405" s="55" t="s">
        <v>1481</v>
      </c>
      <c r="I405" s="54">
        <f>HYPERLINK(在庫_リスト_表3[[#This Row],[列2]],在庫_リスト_表3[[#This Row],[列1]])</f>
        <v>0</v>
      </c>
      <c r="J405" s="11"/>
      <c r="K405" s="5"/>
      <c r="L405" s="14"/>
      <c r="M405" s="6"/>
      <c r="O405" s="6"/>
    </row>
    <row r="406" spans="2:15" ht="27.75" customHeight="1" x14ac:dyDescent="0.25">
      <c r="B406" s="64" t="s">
        <v>1221</v>
      </c>
      <c r="C406" s="42" t="s">
        <v>1346</v>
      </c>
      <c r="D406" s="31" t="s">
        <v>151</v>
      </c>
      <c r="E406" s="41" t="s">
        <v>547</v>
      </c>
      <c r="F406" s="41" t="s">
        <v>845</v>
      </c>
      <c r="G406" s="55" t="s">
        <v>1474</v>
      </c>
      <c r="H406" s="55" t="s">
        <v>1481</v>
      </c>
      <c r="I406" s="54">
        <f>HYPERLINK(在庫_リスト_表3[[#This Row],[列2]],在庫_リスト_表3[[#This Row],[列1]])</f>
        <v>0</v>
      </c>
      <c r="J406" s="11"/>
      <c r="K406" s="5"/>
      <c r="L406" s="14"/>
      <c r="M406" s="6"/>
      <c r="O406" s="6"/>
    </row>
    <row r="407" spans="2:15" ht="27.75" customHeight="1" x14ac:dyDescent="0.25">
      <c r="B407" s="64" t="s">
        <v>841</v>
      </c>
      <c r="C407" s="42" t="s">
        <v>748</v>
      </c>
      <c r="D407" s="31" t="s">
        <v>151</v>
      </c>
      <c r="E407" s="41" t="s">
        <v>547</v>
      </c>
      <c r="F407" s="41" t="s">
        <v>845</v>
      </c>
      <c r="G407" s="55" t="s">
        <v>1461</v>
      </c>
      <c r="H407" s="55" t="s">
        <v>1481</v>
      </c>
      <c r="I407" s="54">
        <f>HYPERLINK(在庫_リスト_表3[[#This Row],[列2]],在庫_リスト_表3[[#This Row],[列1]])</f>
        <v>0</v>
      </c>
      <c r="J407" s="11"/>
      <c r="K407" s="5" t="s">
        <v>1100</v>
      </c>
      <c r="L407" s="14"/>
      <c r="M407" s="6"/>
      <c r="O407" s="6"/>
    </row>
    <row r="408" spans="2:15" ht="27.75" customHeight="1" x14ac:dyDescent="0.25">
      <c r="B408" s="64" t="s">
        <v>1222</v>
      </c>
      <c r="C408" s="42" t="s">
        <v>1347</v>
      </c>
      <c r="D408" s="31" t="s">
        <v>151</v>
      </c>
      <c r="E408" s="41" t="s">
        <v>845</v>
      </c>
      <c r="F408" s="41" t="s">
        <v>845</v>
      </c>
      <c r="G408" s="55" t="s">
        <v>1499</v>
      </c>
      <c r="H408" s="55" t="s">
        <v>1481</v>
      </c>
      <c r="I408" s="54">
        <f>HYPERLINK(在庫_リスト_表3[[#This Row],[列2]],在庫_リスト_表3[[#This Row],[列1]])</f>
        <v>0</v>
      </c>
      <c r="J408" s="11"/>
      <c r="K408" s="5" t="s">
        <v>1453</v>
      </c>
      <c r="L408" s="14"/>
      <c r="M408" s="6"/>
      <c r="O408" s="6"/>
    </row>
    <row r="409" spans="2:15" ht="27.75" customHeight="1" x14ac:dyDescent="0.25">
      <c r="B409" s="64" t="s">
        <v>542</v>
      </c>
      <c r="C409" s="42" t="s">
        <v>402</v>
      </c>
      <c r="D409" s="31" t="s">
        <v>151</v>
      </c>
      <c r="E409" s="41" t="s">
        <v>547</v>
      </c>
      <c r="F409" s="41" t="s">
        <v>845</v>
      </c>
      <c r="G409" s="55" t="s">
        <v>1613</v>
      </c>
      <c r="H409" s="55" t="s">
        <v>1481</v>
      </c>
      <c r="I409" s="54">
        <f>HYPERLINK(在庫_リスト_表3[[#This Row],[列2]],在庫_リスト_表3[[#This Row],[列1]])</f>
        <v>0</v>
      </c>
      <c r="J409" s="11"/>
      <c r="K409" s="5" t="s">
        <v>1101</v>
      </c>
      <c r="L409" s="14"/>
      <c r="M409" s="6"/>
      <c r="O409" s="6"/>
    </row>
    <row r="410" spans="2:15" ht="27.75" customHeight="1" x14ac:dyDescent="0.25">
      <c r="B410" s="64" t="s">
        <v>842</v>
      </c>
      <c r="C410" s="42" t="s">
        <v>749</v>
      </c>
      <c r="D410" s="31" t="s">
        <v>151</v>
      </c>
      <c r="E410" s="41" t="s">
        <v>845</v>
      </c>
      <c r="F410" s="41" t="s">
        <v>845</v>
      </c>
      <c r="G410" s="55" t="s">
        <v>1614</v>
      </c>
      <c r="H410" s="55" t="s">
        <v>1481</v>
      </c>
      <c r="I410" s="54">
        <f>HYPERLINK(在庫_リスト_表3[[#This Row],[列2]],在庫_リスト_表3[[#This Row],[列1]])</f>
        <v>0</v>
      </c>
      <c r="J410" s="11"/>
      <c r="K410" s="5" t="s">
        <v>1102</v>
      </c>
      <c r="L410" s="14"/>
      <c r="M410" s="6"/>
      <c r="O410" s="6"/>
    </row>
    <row r="411" spans="2:15" ht="27.75" customHeight="1" x14ac:dyDescent="0.25">
      <c r="B411" s="64" t="s">
        <v>1223</v>
      </c>
      <c r="C411" s="42" t="s">
        <v>1348</v>
      </c>
      <c r="D411" s="31" t="s">
        <v>151</v>
      </c>
      <c r="E411" s="41" t="s">
        <v>547</v>
      </c>
      <c r="F411" s="41" t="s">
        <v>845</v>
      </c>
      <c r="G411" s="55" t="s">
        <v>1518</v>
      </c>
      <c r="H411" s="55" t="s">
        <v>1481</v>
      </c>
      <c r="I411" s="54">
        <f>HYPERLINK(在庫_リスト_表3[[#This Row],[列2]],在庫_リスト_表3[[#This Row],[列1]])</f>
        <v>0</v>
      </c>
      <c r="J411" s="11"/>
      <c r="K411" s="5" t="s">
        <v>1454</v>
      </c>
      <c r="L411" s="14"/>
      <c r="M411" s="6"/>
      <c r="O411" s="6"/>
    </row>
    <row r="412" spans="2:15" ht="27.75" customHeight="1" x14ac:dyDescent="0.25">
      <c r="B412" s="64" t="s">
        <v>1224</v>
      </c>
      <c r="C412" s="42" t="s">
        <v>1349</v>
      </c>
      <c r="D412" s="31" t="s">
        <v>151</v>
      </c>
      <c r="E412" s="41" t="s">
        <v>547</v>
      </c>
      <c r="F412" s="41" t="s">
        <v>845</v>
      </c>
      <c r="G412" s="55" t="s">
        <v>1506</v>
      </c>
      <c r="H412" s="55" t="s">
        <v>1481</v>
      </c>
      <c r="I412" s="54">
        <f>HYPERLINK(在庫_リスト_表3[[#This Row],[列2]],在庫_リスト_表3[[#This Row],[列1]])</f>
        <v>0</v>
      </c>
      <c r="J412" s="11"/>
      <c r="K412" s="5" t="s">
        <v>1455</v>
      </c>
      <c r="L412" s="14"/>
      <c r="M412" s="6"/>
      <c r="O412" s="6"/>
    </row>
    <row r="413" spans="2:15" ht="27.75" customHeight="1" x14ac:dyDescent="0.25">
      <c r="B413" s="64" t="s">
        <v>1225</v>
      </c>
      <c r="C413" s="42" t="s">
        <v>1350</v>
      </c>
      <c r="D413" s="31" t="s">
        <v>151</v>
      </c>
      <c r="E413" s="41" t="s">
        <v>845</v>
      </c>
      <c r="F413" s="41" t="s">
        <v>845</v>
      </c>
      <c r="G413" s="55" t="s">
        <v>1506</v>
      </c>
      <c r="H413" s="55" t="s">
        <v>1481</v>
      </c>
      <c r="I413" s="54">
        <f>HYPERLINK(在庫_リスト_表3[[#This Row],[列2]],在庫_リスト_表3[[#This Row],[列1]])</f>
        <v>0</v>
      </c>
      <c r="J413" s="11"/>
      <c r="K413" s="5" t="s">
        <v>1456</v>
      </c>
      <c r="L413" s="14"/>
      <c r="M413" s="6"/>
      <c r="O413" s="6"/>
    </row>
    <row r="414" spans="2:15" ht="27.75" customHeight="1" x14ac:dyDescent="0.25">
      <c r="B414" s="64" t="s">
        <v>1226</v>
      </c>
      <c r="C414" s="42" t="s">
        <v>1351</v>
      </c>
      <c r="D414" s="31" t="s">
        <v>1355</v>
      </c>
      <c r="E414" s="41" t="s">
        <v>1358</v>
      </c>
      <c r="F414" s="41" t="s">
        <v>845</v>
      </c>
      <c r="G414" s="55" t="s">
        <v>1462</v>
      </c>
      <c r="H414" s="55"/>
      <c r="I414" s="54">
        <f>HYPERLINK(在庫_リスト_表3[[#This Row],[列2]],在庫_リスト_表3[[#This Row],[列1]])</f>
        <v>0</v>
      </c>
      <c r="J414" s="11"/>
      <c r="K414" s="5" t="s">
        <v>1457</v>
      </c>
      <c r="L414" s="14"/>
      <c r="M414" s="6"/>
      <c r="O414" s="6"/>
    </row>
    <row r="415" spans="2:15" ht="27.75" customHeight="1" x14ac:dyDescent="0.25">
      <c r="B415" s="64" t="s">
        <v>1227</v>
      </c>
      <c r="C415" s="42" t="s">
        <v>1352</v>
      </c>
      <c r="D415" s="31" t="s">
        <v>1355</v>
      </c>
      <c r="E415" s="41" t="s">
        <v>1358</v>
      </c>
      <c r="F415" s="41" t="s">
        <v>845</v>
      </c>
      <c r="G415" s="55" t="s">
        <v>1462</v>
      </c>
      <c r="H415" s="55"/>
      <c r="I415" s="54">
        <f>HYPERLINK(在庫_リスト_表3[[#This Row],[列2]],在庫_リスト_表3[[#This Row],[列1]])</f>
        <v>0</v>
      </c>
      <c r="J415" s="11"/>
      <c r="K415" s="5" t="s">
        <v>1458</v>
      </c>
      <c r="L415" s="14"/>
      <c r="M415" s="6"/>
      <c r="O415" s="6"/>
    </row>
  </sheetData>
  <sheetProtection autoFilter="0"/>
  <mergeCells count="1">
    <mergeCell ref="B6:F6"/>
  </mergeCells>
  <phoneticPr fontId="19"/>
  <conditionalFormatting sqref="B8:H415">
    <cfRule type="expression" dxfId="4" priority="14">
      <formula>#REF!="はい"</formula>
    </cfRule>
    <cfRule type="expression" dxfId="3" priority="15">
      <formula>#REF!=1</formula>
    </cfRule>
  </conditionalFormatting>
  <dataValidations count="4">
    <dataValidation allowBlank="1" showErrorMessage="1" prompt="この列には品目の説明を入力します" sqref="B7" xr:uid="{061A2CDF-D626-49B4-858B-0901B1799D49}"/>
    <dataValidation allowBlank="1" showInputMessage="1" showErrorMessage="1" promptTitle="在庫リスト" prompt="_x000a_このワークシートには、在庫リストに表示された品目の在庫を管理し、再発注する準備が整った品目を強調表示してフラグを付ける機能が備わっています。取り扱い中止の品目には取り消し線が入るように設定され、[取り扱い中止] の列に [はい] と表示されます。" sqref="A6" xr:uid="{FFC99C4F-D4B2-46FA-B133-8845C408A6F2}"/>
    <dataValidation allowBlank="1" showErrorMessage="1" prompt="この列には各品目を再発注してから受け取るまでの日数を入力します" sqref="G7:H7 C7:D7" xr:uid="{229054A1-38F7-4848-816F-818940285E29}"/>
    <dataValidation allowBlank="1" showErrorMessage="1" sqref="E7:F7" xr:uid="{8070FE61-201A-4554-913C-2F19B5476BDF}"/>
  </dataValidations>
  <hyperlinks>
    <hyperlink ref="I6:J6" r:id="rId1" display="https://filgen.jp/Product/Bioscience4/Elabscience/index.html" xr:uid="{1DFA9C3B-FC5A-46AD-83F3-60DA4320C812}"/>
  </hyperlinks>
  <pageMargins left="0.25" right="0.25" top="0.75" bottom="0.75" header="0.3" footer="0.3"/>
  <pageSetup paperSize="9" scale="58" fitToHeight="0" orientation="portrait" r:id="rId2"/>
  <ignoredErrors>
    <ignoredError sqref="I149" calculatedColumn="1"/>
  </ignoredErrors>
  <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EEA25CC0A0AC24199CDC46C25B8B0BC" ma:contentTypeVersion="10" ma:contentTypeDescription="Create a new document." ma:contentTypeScope="" ma:versionID="e3b47856d4cf355c0dacb39e1084d14f">
  <xsd:schema xmlns:xsd="http://www.w3.org/2001/XMLSchema" xmlns:xs="http://www.w3.org/2001/XMLSchema" xmlns:p="http://schemas.microsoft.com/office/2006/metadata/properties" xmlns:ns1="http://schemas.microsoft.com/sharepoint/v3" xmlns:ns2="6dc4bcd6-49db-4c07-9060-8acfc67cef9f" xmlns:ns3="fb0879af-3eba-417a-a55a-ffe6dcd6ca77" targetNamespace="http://schemas.microsoft.com/office/2006/metadata/properties" ma:root="true" ma:fieldsID="a845a615265fdb1f7b12cc65ac20ecbd" ns1:_="" ns2:_="" ns3:_="">
    <xsd:import namespace="http://schemas.microsoft.com/sharepoint/v3"/>
    <xsd:import namespace="6dc4bcd6-49db-4c07-9060-8acfc67cef9f"/>
    <xsd:import namespace="fb0879af-3eba-417a-a55a-ffe6dcd6ca77"/>
    <xsd:element name="properties">
      <xsd:complexType>
        <xsd:sequence>
          <xsd:element name="documentManagement">
            <xsd:complexType>
              <xsd:all>
                <xsd:element ref="ns2:MediaServiceMetadata" minOccurs="0"/>
                <xsd:element ref="ns2:MediaServiceFastMetadata" minOccurs="0"/>
                <xsd:element ref="ns2:MediaServiceOCR" minOccurs="0"/>
                <xsd:element ref="ns3:SharedWithUsers" minOccurs="0"/>
                <xsd:element ref="ns3:SharedWithDetails" minOccurs="0"/>
                <xsd:element ref="ns3:LastSharedByUser" minOccurs="0"/>
                <xsd:element ref="ns3:LastSharedByTime" minOccurs="0"/>
                <xsd:element ref="ns1:_ip_UnifiedCompliancePolicyProperties" minOccurs="0"/>
                <xsd:element ref="ns1:_ip_UnifiedCompliancePolicyUIAction" minOccurs="0"/>
                <xsd:element ref="ns2: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c4bcd6-49db-4c07-9060-8acfc67cef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7" nillable="true" ma:displayName="MediaServiceAuto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0879af-3eba-417a-a55a-ffe6dcd6ca7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LastSharedByUser" ma:index="13" nillable="true" ma:displayName="Last Shared By User" ma:hidden="true" ma:internalName="LastSharedByUser" ma:readOnly="true">
      <xsd:simpleType>
        <xsd:restriction base="dms:Note"/>
      </xsd:simpleType>
    </xsd:element>
    <xsd:element name="LastSharedByTime" ma:index="14" nillable="true" ma:displayName="Last Shared By Time" ma:hidden="true"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F3298A-223B-42B2-9FEF-AB506EA6B5F6}">
  <ds:schemaRefs>
    <ds:schemaRef ds:uri="http://purl.org/dc/terms/"/>
    <ds:schemaRef ds:uri="http://schemas.openxmlformats.org/package/2006/metadata/core-properties"/>
    <ds:schemaRef ds:uri="http://purl.org/dc/dcmitype/"/>
    <ds:schemaRef ds:uri="fb0879af-3eba-417a-a55a-ffe6dcd6ca77"/>
    <ds:schemaRef ds:uri="http://www.w3.org/XML/1998/namespace"/>
    <ds:schemaRef ds:uri="http://schemas.microsoft.com/office/2006/documentManagement/types"/>
    <ds:schemaRef ds:uri="http://schemas.microsoft.com/office/infopath/2007/PartnerControls"/>
    <ds:schemaRef ds:uri="6dc4bcd6-49db-4c07-9060-8acfc67cef9f"/>
    <ds:schemaRef ds:uri="http://schemas.microsoft.com/sharepoint/v3"/>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E1227E31-123E-44EE-A422-2705DF3A5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dc4bcd6-49db-4c07-9060-8acfc67cef9f"/>
    <ds:schemaRef ds:uri="fb0879af-3eba-417a-a55a-ffe6dcd6ca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17AD16-C3BD-472A-B362-8A85F95573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TM78443713</Templat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食品安全</vt:lpstr>
      <vt:lpstr>代謝アッセイ</vt:lpstr>
      <vt:lpstr>食品安全!Print_Titles</vt:lpstr>
      <vt:lpstr>代謝アッセイ!Print_Titles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Elabscience社食品安全検査/代謝アッセイキット</dc:title>
  <dc:subject>Elabsciece_Food safety_Cell Metabolism_Assay/Filgen,Inc.</dc:subject>
  <dc:creator/>
  <cp:keywords>Elabscience;Food safety;metabolism</cp:keywords>
  <cp:lastModifiedBy/>
  <dcterms:created xsi:type="dcterms:W3CDTF">2018-08-16T20:38:17Z</dcterms:created>
  <dcterms:modified xsi:type="dcterms:W3CDTF">2025-01-17T04:41:55Z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0x010100DEEA25CC0A0AC24199CDC46C25B8B0BC</vt:lpwstr>
  </property>
</Properties>
</file>