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gen\Homepage\Product\Bioscience4\Cell_Biolabs\"/>
    </mc:Choice>
  </mc:AlternateContent>
  <xr:revisionPtr revIDLastSave="0" documentId="13_ncr:1_{DD976A84-52EB-474F-95FA-210E6D235AF1}" xr6:coauthVersionLast="47" xr6:coauthVersionMax="47" xr10:uidLastSave="{00000000-0000-0000-0000-000000000000}"/>
  <bookViews>
    <workbookView xWindow="2688" yWindow="2136" windowWidth="23892" windowHeight="15144" xr2:uid="{00000000-000D-0000-FFFF-FFFF00000000}"/>
  </bookViews>
  <sheets>
    <sheet name="病原体毒性" sheetId="1" r:id="rId1"/>
  </sheets>
  <calcPr calcId="191029"/>
</workbook>
</file>

<file path=xl/calcChain.xml><?xml version="1.0" encoding="utf-8"?>
<calcChain xmlns="http://schemas.openxmlformats.org/spreadsheetml/2006/main">
  <c r="E11" i="1" l="1"/>
  <c r="E12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9" i="1" l="1"/>
</calcChain>
</file>

<file path=xl/sharedStrings.xml><?xml version="1.0" encoding="utf-8"?>
<sst xmlns="http://schemas.openxmlformats.org/spreadsheetml/2006/main" count="94" uniqueCount="62">
  <si>
    <t>QuickTiter™ HBV Core Antigen ELISA Kit</t>
  </si>
  <si>
    <t>VPK-150-5</t>
  </si>
  <si>
    <t>VPK-150</t>
  </si>
  <si>
    <t>日本輸入代理店：フィルジェン株式会社</t>
  </si>
  <si>
    <t>TEL 052-624-4388</t>
  </si>
  <si>
    <t>Cell Biolabs社製　病原体・毒性アッセイ</t>
    <rPh sb="15" eb="18">
      <t>ビョウゲンタイ</t>
    </rPh>
    <rPh sb="19" eb="21">
      <t>ドクセイ</t>
    </rPh>
    <phoneticPr fontId="2"/>
  </si>
  <si>
    <t xml:space="preserve">QuickTiter™ Hepatitis B "e" Antigen (HBeAg) ELISA Kit  </t>
  </si>
  <si>
    <t>QuickTiter™ Hepatitis B Surface Antigen (HBsAg) ELISA Kit</t>
  </si>
  <si>
    <t>http://www.cellbiolabs.com/sites/default/files/VPK-150-hbv-core-antigen-elisa.pdf</t>
  </si>
  <si>
    <t>http://www.cellbiolabs.com/sites/default/files/VPK-151-hcv-core-antigen-elisa.pdf</t>
  </si>
  <si>
    <t>http://www.cellbiolabs.com/sites/default/files/VPK-156-MuLV-core-antigen-elisa-kit.pdf</t>
  </si>
  <si>
    <t>http://www.cellbiolabs.com/sites/default/files/VPK-5003-hbv-e-antigen-elisa.pdf</t>
  </si>
  <si>
    <t>http://www.cellbiolabs.com/sites/default/files/VPK-5004-hbv-s-antigen-elisa.pdf</t>
  </si>
  <si>
    <t>VPK-5145</t>
  </si>
  <si>
    <t>VPK-5145-5</t>
  </si>
  <si>
    <t>SARS-CoV-2 Nucleocapsid ELISA Kit</t>
  </si>
  <si>
    <t>http://www.cellbiolabs.com/sites/default/files/VPK-5145-sars-cov-2-nucleocapsid-elisa-kit.pdf</t>
  </si>
  <si>
    <t>https://filgen.jp/Product/Bioscience4/Cell_Biolabs/index.html#5</t>
  </si>
  <si>
    <t>品名</t>
  </si>
  <si>
    <t>サイズ</t>
  </si>
  <si>
    <t>単品購入</t>
    <rPh sb="0" eb="2">
      <t>タンピン</t>
    </rPh>
    <rPh sb="2" eb="4">
      <t>コウニュウ</t>
    </rPh>
    <phoneticPr fontId="24"/>
  </si>
  <si>
    <t>2点以上</t>
    <rPh sb="1" eb="4">
      <t>テンイジョウ</t>
    </rPh>
    <phoneticPr fontId="24"/>
  </si>
  <si>
    <t>品番</t>
  </si>
  <si>
    <t>税別価格</t>
    <rPh sb="0" eb="2">
      <t>ゼイベツ</t>
    </rPh>
    <rPh sb="2" eb="4">
      <t>カカク</t>
    </rPh>
    <phoneticPr fontId="24"/>
  </si>
  <si>
    <t>※品番クリックでマニュアルへジャンプします</t>
    <rPh sb="1" eb="3">
      <t>ヒンバン</t>
    </rPh>
    <phoneticPr fontId="24"/>
  </si>
  <si>
    <t>2023/09更新</t>
    <rPh sb="7" eb="9">
      <t>コウシン</t>
    </rPh>
    <phoneticPr fontId="24"/>
  </si>
  <si>
    <t>※まとめ買いは同社製品内組み合わせ自由</t>
    <rPh sb="4" eb="5">
      <t>ガ</t>
    </rPh>
    <rPh sb="7" eb="9">
      <t>ドウシャ</t>
    </rPh>
    <rPh sb="9" eb="11">
      <t>セイヒン</t>
    </rPh>
    <rPh sb="11" eb="12">
      <t>ナイ</t>
    </rPh>
    <rPh sb="12" eb="13">
      <t>ク</t>
    </rPh>
    <rPh sb="14" eb="15">
      <t>ア</t>
    </rPh>
    <rPh sb="17" eb="19">
      <t>ジユウ</t>
    </rPh>
    <phoneticPr fontId="24"/>
  </si>
  <si>
    <t>細菌検出アッセイ</t>
    <rPh sb="0" eb="2">
      <t>サイキン</t>
    </rPh>
    <rPh sb="2" eb="4">
      <t>ケンシュツ</t>
    </rPh>
    <phoneticPr fontId="2"/>
  </si>
  <si>
    <t>LTA (Lipoteichoic Acid) ELISA Kit</t>
    <phoneticPr fontId="2"/>
  </si>
  <si>
    <t>96アッセイ</t>
  </si>
  <si>
    <t>96アッセイ</t>
    <phoneticPr fontId="2"/>
  </si>
  <si>
    <t>AKR-5153</t>
    <phoneticPr fontId="2"/>
  </si>
  <si>
    <t>毒素アッセイ</t>
    <rPh sb="0" eb="2">
      <t>ドクソ</t>
    </rPh>
    <phoneticPr fontId="2"/>
  </si>
  <si>
    <t>OxiSelect™ BPDE DNA Adduct ELISA Kit</t>
    <phoneticPr fontId="2"/>
  </si>
  <si>
    <t>STA-357</t>
    <phoneticPr fontId="2"/>
  </si>
  <si>
    <t>OxiSelect™ BPDE Protein Adduct ELISA Kit</t>
    <phoneticPr fontId="2"/>
  </si>
  <si>
    <t>STA-301</t>
    <phoneticPr fontId="2"/>
  </si>
  <si>
    <t>ウイルスタンパク検出アッセイ</t>
    <rPh sb="8" eb="10">
      <t>ケンシュツ</t>
    </rPh>
    <phoneticPr fontId="2"/>
  </si>
  <si>
    <t>5×96アッセイ</t>
  </si>
  <si>
    <t>5×96アッセイ</t>
    <phoneticPr fontId="2"/>
  </si>
  <si>
    <t>VPK-5004</t>
    <phoneticPr fontId="2"/>
  </si>
  <si>
    <t>VPK-5004-5</t>
    <phoneticPr fontId="2"/>
  </si>
  <si>
    <t>VPK-5003</t>
    <phoneticPr fontId="2"/>
  </si>
  <si>
    <t>VPK-5003-5</t>
    <phoneticPr fontId="2"/>
  </si>
  <si>
    <t>QuickTiter™ HCV Core Antigen ELISA Kit</t>
    <phoneticPr fontId="2"/>
  </si>
  <si>
    <t>VPK-151</t>
    <phoneticPr fontId="2"/>
  </si>
  <si>
    <t>QuickTiter™ MuLV Core Antigen ELISA Kit</t>
    <phoneticPr fontId="2"/>
  </si>
  <si>
    <t>VPK-156</t>
    <phoneticPr fontId="2"/>
  </si>
  <si>
    <t>SARS-CoV-2 Spike Protein S1 ELISA Kit</t>
  </si>
  <si>
    <t>VPK-5155</t>
  </si>
  <si>
    <t>VPK-5155-5</t>
  </si>
  <si>
    <t>West Nile Virus Envelope Protein ELISA Kit</t>
    <phoneticPr fontId="2"/>
  </si>
  <si>
    <t>VPK-5154</t>
    <phoneticPr fontId="2"/>
  </si>
  <si>
    <t>Zika NS1 Protein ELISA Kit</t>
  </si>
  <si>
    <t>VPK-5161</t>
    <phoneticPr fontId="2"/>
  </si>
  <si>
    <t>http://www.cellbiolabs.com/sites/default/files/AKR-5153-lta-(lipoteichoic-acid)-elisa-kit.pdf</t>
  </si>
  <si>
    <t>http://www.cellbiolabs.com/sites/default/files/STA-357-bpde-dna-adduct-elisa-kit.pdf</t>
  </si>
  <si>
    <t>http://www.cellbiolabs.com/sites/default/files/STA-301-bpde-protein-adduct-elisa-kit.pdf</t>
  </si>
  <si>
    <t>http://www.cellbiolabs.com/sites/default/files/VPK-5155-sars-cov-2-spike-protein-s1-elisa-kit.pdf</t>
  </si>
  <si>
    <t>http://www.cellbiolabs.com/sites/default/files/VPK-5154-wnv-envelope-protein-elisa-kit.pdf</t>
  </si>
  <si>
    <t>http://www.cellbiolabs.com/sites/default/files/VPK-5161-zika-NS1-protein-elisa-kit.pdf</t>
  </si>
  <si>
    <t>お問合せ</t>
    <rPh sb="1" eb="3">
      <t>トイアワ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</si>
</sst>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u/>
      <sz val="11"/>
      <color theme="10"/>
      <name val="ＭＳ Ｐゴシック"/>
      <family val="3"/>
      <charset val="128"/>
    </font>
    <font>
      <b/>
      <sz val="16"/>
      <name val="Meiryo UI"/>
      <family val="3"/>
      <charset val="128"/>
    </font>
    <font>
      <sz val="9"/>
      <color rgb="FFFFFFFF"/>
      <name val="Meiryo UI"/>
      <family val="3"/>
      <charset val="128"/>
    </font>
    <font>
      <sz val="6"/>
      <name val="ＭＳ ゴシック"/>
      <family val="2"/>
      <charset val="128"/>
    </font>
    <font>
      <sz val="9"/>
      <color rgb="FF000000"/>
      <name val="Meiryo UI"/>
      <family val="3"/>
      <charset val="128"/>
    </font>
    <font>
      <sz val="9"/>
      <name val="Meiryo UI"/>
      <family val="3"/>
      <charset val="128"/>
    </font>
    <font>
      <u/>
      <sz val="9"/>
      <color theme="10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0"/>
      <name val="Meiryo UI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1F497D"/>
        <bgColor indexed="64"/>
      </patternFill>
    </fill>
    <fill>
      <patternFill patternType="solid">
        <fgColor rgb="FFDBE5F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6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1" applyNumberFormat="0" applyAlignment="0" applyProtection="0"/>
    <xf numFmtId="0" fontId="14" fillId="0" borderId="6" applyNumberFormat="0" applyFill="0" applyAlignment="0" applyProtection="0"/>
    <xf numFmtId="0" fontId="15" fillId="9" borderId="0" applyNumberFormat="0" applyBorder="0" applyAlignment="0" applyProtection="0"/>
    <xf numFmtId="0" fontId="16" fillId="4" borderId="7" applyNumberFormat="0" applyFon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23">
    <xf numFmtId="0" fontId="0" fillId="0" borderId="0" xfId="0"/>
    <xf numFmtId="0" fontId="22" fillId="0" borderId="0" xfId="0" applyFont="1"/>
    <xf numFmtId="0" fontId="23" fillId="18" borderId="10" xfId="0" applyFont="1" applyFill="1" applyBorder="1" applyAlignment="1">
      <alignment horizontal="justify" vertical="center" wrapText="1"/>
    </xf>
    <xf numFmtId="0" fontId="25" fillId="19" borderId="0" xfId="0" applyFont="1" applyFill="1" applyAlignment="1">
      <alignment horizontal="justify" vertical="center" wrapText="1"/>
    </xf>
    <xf numFmtId="0" fontId="26" fillId="0" borderId="0" xfId="0" applyFont="1"/>
    <xf numFmtId="176" fontId="26" fillId="0" borderId="0" xfId="0" applyNumberFormat="1" applyFont="1"/>
    <xf numFmtId="176" fontId="26" fillId="0" borderId="0" xfId="44" applyNumberFormat="1" applyFont="1"/>
    <xf numFmtId="0" fontId="27" fillId="0" borderId="0" xfId="42" applyFont="1"/>
    <xf numFmtId="0" fontId="28" fillId="0" borderId="0" xfId="0" applyFont="1" applyAlignment="1">
      <alignment vertical="center"/>
    </xf>
    <xf numFmtId="6" fontId="26" fillId="0" borderId="0" xfId="43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vertical="center"/>
    </xf>
    <xf numFmtId="0" fontId="27" fillId="0" borderId="0" xfId="42" applyFont="1" applyAlignment="1" applyProtection="1">
      <alignment vertical="center"/>
    </xf>
    <xf numFmtId="0" fontId="26" fillId="0" borderId="10" xfId="0" applyFont="1" applyBorder="1"/>
    <xf numFmtId="0" fontId="26" fillId="0" borderId="10" xfId="0" applyFont="1" applyBorder="1" applyAlignment="1">
      <alignment horizontal="center"/>
    </xf>
    <xf numFmtId="176" fontId="25" fillId="19" borderId="0" xfId="0" applyNumberFormat="1" applyFont="1" applyFill="1" applyAlignment="1">
      <alignment horizontal="justify" vertical="center" wrapText="1"/>
    </xf>
    <xf numFmtId="176" fontId="26" fillId="0" borderId="0" xfId="43" applyNumberFormat="1" applyFont="1"/>
    <xf numFmtId="176" fontId="26" fillId="0" borderId="10" xfId="0" applyNumberFormat="1" applyFont="1" applyBorder="1"/>
    <xf numFmtId="176" fontId="26" fillId="0" borderId="0" xfId="44" applyNumberFormat="1" applyFont="1" applyBorder="1"/>
    <xf numFmtId="0" fontId="27" fillId="0" borderId="0" xfId="42" applyFont="1" applyBorder="1"/>
    <xf numFmtId="176" fontId="26" fillId="0" borderId="10" xfId="44" applyNumberFormat="1" applyFont="1" applyBorder="1"/>
    <xf numFmtId="0" fontId="27" fillId="0" borderId="10" xfId="42" applyFont="1" applyBorder="1"/>
    <xf numFmtId="0" fontId="29" fillId="18" borderId="0" xfId="0" applyFont="1" applyFill="1" applyAlignment="1">
      <alignment horizontal="center" vertical="center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te" xfId="37" xr:uid="{00000000-0005-0000-0000-000024000000}"/>
    <cellStyle name="Output" xfId="38" xr:uid="{00000000-0005-0000-0000-000025000000}"/>
    <cellStyle name="Title" xfId="39" xr:uid="{00000000-0005-0000-0000-000026000000}"/>
    <cellStyle name="Total" xfId="40" xr:uid="{00000000-0005-0000-0000-000027000000}"/>
    <cellStyle name="Warning Text" xfId="41" xr:uid="{00000000-0005-0000-0000-000028000000}"/>
    <cellStyle name="ハイパーリンク" xfId="42" builtinId="8"/>
    <cellStyle name="通貨" xfId="43" builtinId="7"/>
    <cellStyle name="通貨 3" xfId="44" xr:uid="{565005AD-0A52-4DCE-BD7A-16032CAA98E3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1059180</xdr:colOff>
      <xdr:row>5</xdr:row>
      <xdr:rowOff>122090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A4D07D4-64CE-463E-9585-E7CA0F2BE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9620"/>
          <a:ext cx="1059180" cy="282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pane ySplit="7" topLeftCell="A8" activePane="bottomLeft" state="frozen"/>
      <selection pane="bottomLeft"/>
    </sheetView>
  </sheetViews>
  <sheetFormatPr defaultColWidth="9" defaultRowHeight="12.6" x14ac:dyDescent="0.25"/>
  <cols>
    <col min="1" max="1" width="61.88671875" style="4" customWidth="1"/>
    <col min="2" max="2" width="14.44140625" style="4" customWidth="1"/>
    <col min="3" max="3" width="12.6640625" style="5" customWidth="1"/>
    <col min="4" max="4" width="12.6640625" style="16" customWidth="1"/>
    <col min="5" max="5" width="10.109375" style="4" customWidth="1"/>
    <col min="6" max="6" width="11.33203125" style="10" hidden="1" customWidth="1"/>
    <col min="7" max="7" width="9" style="4" hidden="1" customWidth="1"/>
    <col min="8" max="16384" width="9" style="4"/>
  </cols>
  <sheetData>
    <row r="1" spans="1:7" ht="22.8" x14ac:dyDescent="0.45">
      <c r="A1" s="1" t="s">
        <v>5</v>
      </c>
      <c r="C1" s="4"/>
      <c r="D1" s="9"/>
      <c r="E1" s="8" t="s">
        <v>25</v>
      </c>
    </row>
    <row r="2" spans="1:7" x14ac:dyDescent="0.25">
      <c r="A2" s="11" t="s">
        <v>3</v>
      </c>
      <c r="C2" s="4"/>
      <c r="D2" s="9"/>
    </row>
    <row r="3" spans="1:7" x14ac:dyDescent="0.25">
      <c r="A3" s="12" t="s">
        <v>17</v>
      </c>
      <c r="C3" s="4"/>
      <c r="D3" s="9"/>
    </row>
    <row r="4" spans="1:7" x14ac:dyDescent="0.25">
      <c r="A4" s="11" t="s">
        <v>4</v>
      </c>
      <c r="C4" s="4"/>
      <c r="D4" s="9"/>
    </row>
    <row r="5" spans="1:7" x14ac:dyDescent="0.25">
      <c r="A5" s="12"/>
      <c r="C5" s="4"/>
      <c r="D5" s="9"/>
      <c r="E5" s="8" t="s">
        <v>26</v>
      </c>
    </row>
    <row r="6" spans="1:7" x14ac:dyDescent="0.25">
      <c r="A6" s="8"/>
      <c r="B6" s="8"/>
      <c r="C6" s="22" t="s">
        <v>23</v>
      </c>
      <c r="D6" s="22"/>
      <c r="E6" s="8" t="s">
        <v>24</v>
      </c>
    </row>
    <row r="7" spans="1:7" x14ac:dyDescent="0.25">
      <c r="A7" s="2" t="s">
        <v>18</v>
      </c>
      <c r="B7" s="2" t="s">
        <v>19</v>
      </c>
      <c r="C7" s="2" t="s">
        <v>20</v>
      </c>
      <c r="D7" s="2" t="s">
        <v>21</v>
      </c>
      <c r="E7" s="2" t="s">
        <v>22</v>
      </c>
    </row>
    <row r="8" spans="1:7" x14ac:dyDescent="0.25">
      <c r="A8" s="3" t="s">
        <v>27</v>
      </c>
      <c r="B8" s="3"/>
      <c r="C8" s="15"/>
      <c r="D8" s="15"/>
      <c r="E8" s="3"/>
    </row>
    <row r="9" spans="1:7" x14ac:dyDescent="0.25">
      <c r="A9" s="4" t="s">
        <v>28</v>
      </c>
      <c r="B9" s="4" t="s">
        <v>30</v>
      </c>
      <c r="C9" s="5">
        <v>147000</v>
      </c>
      <c r="D9" s="6">
        <v>137000</v>
      </c>
      <c r="E9" s="7" t="str">
        <f>HYPERLINK(G9,F9)</f>
        <v>AKR-5153</v>
      </c>
      <c r="F9" s="10" t="s">
        <v>31</v>
      </c>
      <c r="G9" s="4" t="s">
        <v>55</v>
      </c>
    </row>
    <row r="10" spans="1:7" x14ac:dyDescent="0.25">
      <c r="A10" s="3" t="s">
        <v>32</v>
      </c>
      <c r="B10" s="3"/>
      <c r="C10" s="15"/>
      <c r="D10" s="15"/>
      <c r="E10" s="3"/>
      <c r="G10" s="4" t="e">
        <v>#N/A</v>
      </c>
    </row>
    <row r="11" spans="1:7" x14ac:dyDescent="0.25">
      <c r="A11" s="4" t="s">
        <v>33</v>
      </c>
      <c r="B11" s="4" t="s">
        <v>30</v>
      </c>
      <c r="C11" s="5">
        <v>153000</v>
      </c>
      <c r="D11" s="6">
        <v>143000</v>
      </c>
      <c r="E11" s="7" t="str">
        <f t="shared" ref="E11:E27" si="0">HYPERLINK(G11,F11)</f>
        <v>STA-357</v>
      </c>
      <c r="F11" s="10" t="s">
        <v>34</v>
      </c>
      <c r="G11" s="4" t="s">
        <v>56</v>
      </c>
    </row>
    <row r="12" spans="1:7" x14ac:dyDescent="0.25">
      <c r="A12" s="4" t="s">
        <v>35</v>
      </c>
      <c r="B12" s="4" t="s">
        <v>30</v>
      </c>
      <c r="C12" s="5">
        <v>155000</v>
      </c>
      <c r="D12" s="6">
        <v>145000</v>
      </c>
      <c r="E12" s="7" t="str">
        <f t="shared" si="0"/>
        <v>STA-301</v>
      </c>
      <c r="F12" s="10" t="s">
        <v>36</v>
      </c>
      <c r="G12" s="4" t="s">
        <v>57</v>
      </c>
    </row>
    <row r="13" spans="1:7" x14ac:dyDescent="0.25">
      <c r="A13" s="3" t="s">
        <v>37</v>
      </c>
      <c r="B13" s="3"/>
      <c r="C13" s="15"/>
      <c r="D13" s="15"/>
      <c r="E13" s="3"/>
      <c r="G13" s="4" t="e">
        <v>#N/A</v>
      </c>
    </row>
    <row r="14" spans="1:7" x14ac:dyDescent="0.25">
      <c r="A14" s="4" t="s">
        <v>0</v>
      </c>
      <c r="B14" s="4" t="s">
        <v>30</v>
      </c>
      <c r="C14" s="5">
        <v>183000</v>
      </c>
      <c r="D14" s="6">
        <v>173000</v>
      </c>
      <c r="E14" s="7" t="str">
        <f t="shared" si="0"/>
        <v>VPK-150</v>
      </c>
      <c r="F14" s="10" t="s">
        <v>2</v>
      </c>
      <c r="G14" s="4" t="s">
        <v>8</v>
      </c>
    </row>
    <row r="15" spans="1:7" x14ac:dyDescent="0.25">
      <c r="A15" s="4" t="s">
        <v>0</v>
      </c>
      <c r="B15" s="4" t="s">
        <v>39</v>
      </c>
      <c r="C15" s="5" t="s">
        <v>61</v>
      </c>
      <c r="D15" s="5" t="s">
        <v>61</v>
      </c>
      <c r="E15" s="7" t="str">
        <f t="shared" si="0"/>
        <v>VPK-150-5</v>
      </c>
      <c r="F15" s="10" t="s">
        <v>1</v>
      </c>
      <c r="G15" s="4" t="s">
        <v>8</v>
      </c>
    </row>
    <row r="16" spans="1:7" x14ac:dyDescent="0.25">
      <c r="A16" s="4" t="s">
        <v>7</v>
      </c>
      <c r="B16" s="4" t="s">
        <v>30</v>
      </c>
      <c r="C16" s="5">
        <v>183000</v>
      </c>
      <c r="D16" s="6">
        <v>173000</v>
      </c>
      <c r="E16" s="7" t="str">
        <f t="shared" si="0"/>
        <v>VPK-5004</v>
      </c>
      <c r="F16" s="10" t="s">
        <v>40</v>
      </c>
      <c r="G16" s="4" t="s">
        <v>12</v>
      </c>
    </row>
    <row r="17" spans="1:7" x14ac:dyDescent="0.25">
      <c r="A17" s="4" t="s">
        <v>7</v>
      </c>
      <c r="B17" s="4" t="s">
        <v>39</v>
      </c>
      <c r="C17" s="5" t="s">
        <v>61</v>
      </c>
      <c r="D17" s="5" t="s">
        <v>61</v>
      </c>
      <c r="E17" s="7" t="str">
        <f t="shared" si="0"/>
        <v>VPK-5004-5</v>
      </c>
      <c r="F17" s="10" t="s">
        <v>41</v>
      </c>
      <c r="G17" s="4" t="s">
        <v>12</v>
      </c>
    </row>
    <row r="18" spans="1:7" x14ac:dyDescent="0.25">
      <c r="A18" s="4" t="s">
        <v>6</v>
      </c>
      <c r="B18" s="4" t="s">
        <v>30</v>
      </c>
      <c r="C18" s="5">
        <v>183000</v>
      </c>
      <c r="D18" s="6">
        <v>173000</v>
      </c>
      <c r="E18" s="7" t="str">
        <f t="shared" si="0"/>
        <v>VPK-5003</v>
      </c>
      <c r="F18" s="10" t="s">
        <v>42</v>
      </c>
      <c r="G18" s="4" t="s">
        <v>11</v>
      </c>
    </row>
    <row r="19" spans="1:7" x14ac:dyDescent="0.25">
      <c r="A19" s="4" t="s">
        <v>6</v>
      </c>
      <c r="B19" s="4" t="s">
        <v>39</v>
      </c>
      <c r="C19" s="5" t="s">
        <v>61</v>
      </c>
      <c r="D19" s="5" t="s">
        <v>61</v>
      </c>
      <c r="E19" s="7" t="str">
        <f t="shared" si="0"/>
        <v>VPK-5003-5</v>
      </c>
      <c r="F19" s="10" t="s">
        <v>43</v>
      </c>
      <c r="G19" s="4" t="s">
        <v>11</v>
      </c>
    </row>
    <row r="20" spans="1:7" x14ac:dyDescent="0.25">
      <c r="A20" s="4" t="s">
        <v>44</v>
      </c>
      <c r="B20" s="4" t="s">
        <v>30</v>
      </c>
      <c r="C20" s="5">
        <v>183000</v>
      </c>
      <c r="D20" s="6">
        <v>173000</v>
      </c>
      <c r="E20" s="7" t="str">
        <f t="shared" si="0"/>
        <v>VPK-151</v>
      </c>
      <c r="F20" s="10" t="s">
        <v>45</v>
      </c>
      <c r="G20" s="4" t="s">
        <v>9</v>
      </c>
    </row>
    <row r="21" spans="1:7" x14ac:dyDescent="0.25">
      <c r="A21" s="4" t="s">
        <v>46</v>
      </c>
      <c r="B21" s="4" t="s">
        <v>30</v>
      </c>
      <c r="C21" s="5">
        <v>183000</v>
      </c>
      <c r="D21" s="6">
        <v>173000</v>
      </c>
      <c r="E21" s="7" t="str">
        <f t="shared" si="0"/>
        <v>VPK-156</v>
      </c>
      <c r="F21" s="10" t="s">
        <v>47</v>
      </c>
      <c r="G21" s="4" t="s">
        <v>10</v>
      </c>
    </row>
    <row r="22" spans="1:7" x14ac:dyDescent="0.25">
      <c r="A22" s="4" t="s">
        <v>15</v>
      </c>
      <c r="B22" s="4" t="s">
        <v>29</v>
      </c>
      <c r="C22" s="5">
        <v>148000</v>
      </c>
      <c r="D22" s="6">
        <v>138000</v>
      </c>
      <c r="E22" s="7" t="str">
        <f t="shared" si="0"/>
        <v>VPK-5145</v>
      </c>
      <c r="F22" s="10" t="s">
        <v>13</v>
      </c>
      <c r="G22" s="4" t="s">
        <v>16</v>
      </c>
    </row>
    <row r="23" spans="1:7" x14ac:dyDescent="0.25">
      <c r="A23" s="4" t="s">
        <v>15</v>
      </c>
      <c r="B23" s="4" t="s">
        <v>38</v>
      </c>
      <c r="C23" s="5" t="s">
        <v>61</v>
      </c>
      <c r="D23" s="5" t="s">
        <v>61</v>
      </c>
      <c r="E23" s="7" t="str">
        <f t="shared" si="0"/>
        <v>VPK-5145-5</v>
      </c>
      <c r="F23" s="10" t="s">
        <v>14</v>
      </c>
      <c r="G23" s="4" t="s">
        <v>16</v>
      </c>
    </row>
    <row r="24" spans="1:7" x14ac:dyDescent="0.25">
      <c r="A24" s="4" t="s">
        <v>48</v>
      </c>
      <c r="B24" s="4" t="s">
        <v>29</v>
      </c>
      <c r="C24" s="5">
        <v>148000</v>
      </c>
      <c r="D24" s="6">
        <v>138000</v>
      </c>
      <c r="E24" s="7" t="str">
        <f t="shared" si="0"/>
        <v>VPK-5155</v>
      </c>
      <c r="F24" s="10" t="s">
        <v>49</v>
      </c>
      <c r="G24" s="4" t="s">
        <v>58</v>
      </c>
    </row>
    <row r="25" spans="1:7" x14ac:dyDescent="0.25">
      <c r="A25" s="4" t="s">
        <v>48</v>
      </c>
      <c r="B25" s="4" t="s">
        <v>38</v>
      </c>
      <c r="C25" s="5" t="s">
        <v>61</v>
      </c>
      <c r="D25" s="5" t="s">
        <v>61</v>
      </c>
      <c r="E25" s="7" t="str">
        <f t="shared" si="0"/>
        <v>VPK-5155-5</v>
      </c>
      <c r="F25" s="10" t="s">
        <v>50</v>
      </c>
      <c r="G25" s="4" t="s">
        <v>58</v>
      </c>
    </row>
    <row r="26" spans="1:7" x14ac:dyDescent="0.25">
      <c r="A26" s="4" t="s">
        <v>51</v>
      </c>
      <c r="B26" s="4" t="s">
        <v>29</v>
      </c>
      <c r="C26" s="5">
        <v>148000</v>
      </c>
      <c r="D26" s="18">
        <v>138000</v>
      </c>
      <c r="E26" s="19" t="str">
        <f t="shared" si="0"/>
        <v>VPK-5154</v>
      </c>
      <c r="F26" s="10" t="s">
        <v>52</v>
      </c>
      <c r="G26" s="4" t="s">
        <v>59</v>
      </c>
    </row>
    <row r="27" spans="1:7" x14ac:dyDescent="0.25">
      <c r="A27" s="13" t="s">
        <v>53</v>
      </c>
      <c r="B27" s="13" t="s">
        <v>29</v>
      </c>
      <c r="C27" s="17">
        <v>138000</v>
      </c>
      <c r="D27" s="20">
        <v>129000</v>
      </c>
      <c r="E27" s="21" t="str">
        <f t="shared" si="0"/>
        <v>VPK-5161</v>
      </c>
      <c r="F27" s="14" t="s">
        <v>54</v>
      </c>
      <c r="G27" s="4" t="s">
        <v>60</v>
      </c>
    </row>
  </sheetData>
  <mergeCells count="1">
    <mergeCell ref="C6:D6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病原体毒性</vt:lpstr>
    </vt:vector>
  </TitlesOfParts>
  <Company>Filgen, Inc. Bioscience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Cell Biolabs社製　病原体・毒性アッセイ / フィルジェン株式会社</dc:title>
  <dc:subject>Cell Biolabs Core antigen / Filgen, Inc.</dc:subject>
  <dc:creator/>
  <cp:lastModifiedBy>英克 米田</cp:lastModifiedBy>
  <dcterms:created xsi:type="dcterms:W3CDTF">2015-08-27T08:06:31Z</dcterms:created>
  <dcterms:modified xsi:type="dcterms:W3CDTF">2024-10-31T05:21:05Z</dcterms:modified>
</cp:coreProperties>
</file>