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gen\Homepage\Product\Bioscience4\CalBioreagents\"/>
    </mc:Choice>
  </mc:AlternateContent>
  <xr:revisionPtr revIDLastSave="0" documentId="13_ncr:1_{5913CEEE-2933-4E42-A4CA-7040064919A4}" xr6:coauthVersionLast="47" xr6:coauthVersionMax="47" xr10:uidLastSave="{00000000-0000-0000-0000-000000000000}"/>
  <bookViews>
    <workbookView xWindow="2820" yWindow="3228" windowWidth="23892" windowHeight="15144" xr2:uid="{00000000-000D-0000-FFFF-FFFF00000000}"/>
  </bookViews>
  <sheets>
    <sheet name="Conjugate" sheetId="2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55" i="2"/>
  <c r="G162" i="2"/>
  <c r="G1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2" i="2"/>
  <c r="G33" i="2"/>
  <c r="G36" i="2"/>
  <c r="G37" i="2"/>
  <c r="G38" i="2"/>
  <c r="G41" i="2"/>
  <c r="G42" i="2"/>
  <c r="G43" i="2"/>
  <c r="G44" i="2"/>
  <c r="G45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1" i="2"/>
  <c r="G122" i="2"/>
  <c r="G123" i="2"/>
  <c r="G124" i="2"/>
  <c r="G126" i="2"/>
  <c r="G127" i="2"/>
  <c r="G128" i="2"/>
  <c r="G129" i="2"/>
  <c r="G130" i="2"/>
  <c r="G131" i="2"/>
  <c r="G132" i="2"/>
  <c r="G133" i="2"/>
  <c r="G134" i="2"/>
  <c r="G135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2" i="2"/>
  <c r="G153" i="2"/>
  <c r="G154" i="2"/>
  <c r="G156" i="2"/>
  <c r="G158" i="2"/>
  <c r="G159" i="2"/>
  <c r="G160" i="2"/>
  <c r="G10" i="2"/>
</calcChain>
</file>

<file path=xl/sharedStrings.xml><?xml version="1.0" encoding="utf-8"?>
<sst xmlns="http://schemas.openxmlformats.org/spreadsheetml/2006/main" count="657" uniqueCount="420">
  <si>
    <t>データシートリンク</t>
  </si>
  <si>
    <t>税別価格</t>
    <rPh sb="0" eb="2">
      <t>ゼイベツ</t>
    </rPh>
    <rPh sb="2" eb="4">
      <t>カカク</t>
    </rPh>
    <phoneticPr fontId="2"/>
  </si>
  <si>
    <t>品番</t>
    <rPh sb="0" eb="2">
      <t>ヒンバン</t>
    </rPh>
    <phoneticPr fontId="2"/>
  </si>
  <si>
    <t>品名</t>
    <rPh sb="0" eb="2">
      <t>ヒンメイ</t>
    </rPh>
    <phoneticPr fontId="2"/>
  </si>
  <si>
    <t>容量</t>
    <rPh sb="0" eb="2">
      <t>ヨウリョウ</t>
    </rPh>
    <phoneticPr fontId="2"/>
  </si>
  <si>
    <t>日本代理店：フィルジェン株式会社</t>
    <phoneticPr fontId="2"/>
  </si>
  <si>
    <t>1 mg</t>
  </si>
  <si>
    <t>1 ml</t>
  </si>
  <si>
    <t>-</t>
  </si>
  <si>
    <t>CalBioreagents社　コンジュゲート</t>
    <phoneticPr fontId="3"/>
  </si>
  <si>
    <t>C094</t>
  </si>
  <si>
    <t>C155</t>
  </si>
  <si>
    <t>C027</t>
  </si>
  <si>
    <t>C095</t>
  </si>
  <si>
    <t>C123</t>
  </si>
  <si>
    <t>C203</t>
  </si>
  <si>
    <t>C028</t>
  </si>
  <si>
    <t>C029</t>
  </si>
  <si>
    <t>C012</t>
  </si>
  <si>
    <t>C030</t>
  </si>
  <si>
    <t>C193</t>
  </si>
  <si>
    <t>C031</t>
  </si>
  <si>
    <t>C097</t>
  </si>
  <si>
    <t>C119</t>
  </si>
  <si>
    <t>C127</t>
  </si>
  <si>
    <t>C184</t>
  </si>
  <si>
    <t>C098</t>
  </si>
  <si>
    <t>C112</t>
  </si>
  <si>
    <t>C115</t>
  </si>
  <si>
    <t>C121</t>
  </si>
  <si>
    <t>C250</t>
  </si>
  <si>
    <t>C192</t>
  </si>
  <si>
    <t>C032</t>
  </si>
  <si>
    <t>C099</t>
  </si>
  <si>
    <t>C200</t>
  </si>
  <si>
    <t>C213</t>
  </si>
  <si>
    <t>C033</t>
  </si>
  <si>
    <t>C034</t>
  </si>
  <si>
    <t>C035</t>
  </si>
  <si>
    <t>C246</t>
  </si>
  <si>
    <t>C254</t>
  </si>
  <si>
    <t>C172</t>
  </si>
  <si>
    <t>C171</t>
  </si>
  <si>
    <t>C162</t>
  </si>
  <si>
    <t>C036</t>
  </si>
  <si>
    <t>C239</t>
  </si>
  <si>
    <t>C037</t>
  </si>
  <si>
    <t>C038</t>
  </si>
  <si>
    <t>C040</t>
  </si>
  <si>
    <t>C041</t>
  </si>
  <si>
    <t>C042</t>
  </si>
  <si>
    <t>C175</t>
  </si>
  <si>
    <t>C043</t>
  </si>
  <si>
    <t>C044</t>
  </si>
  <si>
    <t>C047</t>
  </si>
  <si>
    <t>C046</t>
  </si>
  <si>
    <t>C183</t>
  </si>
  <si>
    <t>C189</t>
  </si>
  <si>
    <t>C048</t>
  </si>
  <si>
    <t>C050</t>
  </si>
  <si>
    <t>C052</t>
  </si>
  <si>
    <t>C053</t>
  </si>
  <si>
    <t>C054</t>
  </si>
  <si>
    <t>C154</t>
  </si>
  <si>
    <t>C238</t>
  </si>
  <si>
    <t>C257</t>
  </si>
  <si>
    <t>C258</t>
  </si>
  <si>
    <t>C227</t>
  </si>
  <si>
    <t>C056</t>
  </si>
  <si>
    <t>C055</t>
  </si>
  <si>
    <t>C147</t>
  </si>
  <si>
    <t>C149</t>
  </si>
  <si>
    <t>C201</t>
  </si>
  <si>
    <t>C151</t>
  </si>
  <si>
    <t>C057</t>
  </si>
  <si>
    <t>C244</t>
  </si>
  <si>
    <t>C168</t>
  </si>
  <si>
    <t>C186</t>
  </si>
  <si>
    <t>C190</t>
  </si>
  <si>
    <t>C195</t>
  </si>
  <si>
    <t>C158</t>
  </si>
  <si>
    <t>C159</t>
  </si>
  <si>
    <t>C216</t>
  </si>
  <si>
    <t>C255</t>
  </si>
  <si>
    <t>C206</t>
  </si>
  <si>
    <t>C102</t>
  </si>
  <si>
    <t>C210</t>
  </si>
  <si>
    <t>C062</t>
  </si>
  <si>
    <t>C173</t>
  </si>
  <si>
    <t>C063</t>
  </si>
  <si>
    <t>C018</t>
  </si>
  <si>
    <t>C114</t>
  </si>
  <si>
    <t>C103</t>
  </si>
  <si>
    <t>C139</t>
  </si>
  <si>
    <t>C185</t>
  </si>
  <si>
    <t>C109</t>
  </si>
  <si>
    <t>C143</t>
  </si>
  <si>
    <t>C197</t>
  </si>
  <si>
    <t>C198</t>
  </si>
  <si>
    <t>C061</t>
  </si>
  <si>
    <t>C251</t>
  </si>
  <si>
    <t>C252</t>
  </si>
  <si>
    <t>C253</t>
  </si>
  <si>
    <t>C176</t>
  </si>
  <si>
    <t>C064</t>
  </si>
  <si>
    <t>C148</t>
  </si>
  <si>
    <t>C066</t>
  </si>
  <si>
    <t>C104</t>
  </si>
  <si>
    <t>C110</t>
  </si>
  <si>
    <t>C117</t>
  </si>
  <si>
    <t>C124</t>
  </si>
  <si>
    <t>C208</t>
  </si>
  <si>
    <t>C067</t>
  </si>
  <si>
    <t>C215</t>
  </si>
  <si>
    <t>C068</t>
  </si>
  <si>
    <t>C069</t>
  </si>
  <si>
    <t>C105</t>
  </si>
  <si>
    <t>C125</t>
  </si>
  <si>
    <t>C165</t>
  </si>
  <si>
    <t>C204</t>
  </si>
  <si>
    <t>C219</t>
  </si>
  <si>
    <t>C071</t>
  </si>
  <si>
    <t>C106</t>
  </si>
  <si>
    <t>C122</t>
  </si>
  <si>
    <t>C202</t>
  </si>
  <si>
    <t>C226</t>
  </si>
  <si>
    <t>C070</t>
  </si>
  <si>
    <t>C218</t>
  </si>
  <si>
    <t>C074</t>
  </si>
  <si>
    <t>C075</t>
  </si>
  <si>
    <t>C153</t>
  </si>
  <si>
    <t>C072</t>
  </si>
  <si>
    <t>C073</t>
  </si>
  <si>
    <t>C140</t>
  </si>
  <si>
    <t>C209</t>
  </si>
  <si>
    <t>C231</t>
  </si>
  <si>
    <t>C085</t>
  </si>
  <si>
    <t>C086</t>
  </si>
  <si>
    <t>C082</t>
  </si>
  <si>
    <t>C083</t>
  </si>
  <si>
    <t>C078</t>
  </si>
  <si>
    <t>C150</t>
  </si>
  <si>
    <t>C217</t>
  </si>
  <si>
    <t>C079</t>
  </si>
  <si>
    <t>C111</t>
  </si>
  <si>
    <t>C120</t>
  </si>
  <si>
    <t>C135</t>
  </si>
  <si>
    <t>C081</t>
  </si>
  <si>
    <t>C087</t>
  </si>
  <si>
    <t>C188</t>
  </si>
  <si>
    <t>C230</t>
  </si>
  <si>
    <t>C108</t>
  </si>
  <si>
    <t>C179</t>
  </si>
  <si>
    <t>C180</t>
  </si>
  <si>
    <t>C225</t>
  </si>
  <si>
    <t>C089</t>
  </si>
  <si>
    <t>C256</t>
  </si>
  <si>
    <t>C090</t>
  </si>
  <si>
    <t>C091</t>
  </si>
  <si>
    <t>C093</t>
  </si>
  <si>
    <t>C247</t>
  </si>
  <si>
    <t>C205</t>
  </si>
  <si>
    <t>C233</t>
  </si>
  <si>
    <t>C262</t>
  </si>
  <si>
    <t> Aldosterone-BSA</t>
  </si>
  <si>
    <t> Amphetamine-HRP</t>
  </si>
  <si>
    <t> Amphetamine-BSA</t>
  </si>
  <si>
    <t> Androstenedione-HRP</t>
  </si>
  <si>
    <t> Atrazine-HRP</t>
  </si>
  <si>
    <t> Barbiturate-BSA</t>
  </si>
  <si>
    <t> Barbiturate-HRP</t>
  </si>
  <si>
    <t> Benzodiazepine-HRP</t>
  </si>
  <si>
    <t> Benzodiazepine-BSA</t>
  </si>
  <si>
    <t> Benzoylecgonine-BSA</t>
  </si>
  <si>
    <t xml:space="preserve"> Benzoylecgonine-BSA </t>
  </si>
  <si>
    <t> Benzoylecgonine-HRP</t>
  </si>
  <si>
    <t> Buprenorphine-BSA</t>
  </si>
  <si>
    <t> Caffeine-BSA</t>
  </si>
  <si>
    <t> Caffeine-HSA</t>
  </si>
  <si>
    <t> Caffeine-HRP</t>
  </si>
  <si>
    <t> Chloramphenicol-BSA</t>
  </si>
  <si>
    <t> Clenbuterol-BSA</t>
  </si>
  <si>
    <t> Clonazepam-BSA</t>
  </si>
  <si>
    <t> Cortisol-3-BSA</t>
  </si>
  <si>
    <t> Cortisol-3-HRP</t>
  </si>
  <si>
    <t> Cotinine-3-BSA</t>
  </si>
  <si>
    <t> Cotinine-3-HRP</t>
  </si>
  <si>
    <t> DHEA-3 Sulfate-BSA</t>
  </si>
  <si>
    <t> Digoxin-BSA</t>
  </si>
  <si>
    <t> Digoxin-HRP</t>
  </si>
  <si>
    <t> Dihydrotestosterone-3-HRP</t>
  </si>
  <si>
    <t> Dihydrotestosterone-3-BSA</t>
  </si>
  <si>
    <t> EDDP-BSA</t>
  </si>
  <si>
    <t> Estradiol-6-BSA</t>
  </si>
  <si>
    <t> Estradiol-6-HRP</t>
  </si>
  <si>
    <t> Estriol-3-BSA</t>
  </si>
  <si>
    <t> Estriol-6-BSA</t>
  </si>
  <si>
    <t> Estriol-3-HRP</t>
  </si>
  <si>
    <t> Estriol-6-HRP</t>
  </si>
  <si>
    <t> Ethylglucuronide-BSA</t>
  </si>
  <si>
    <t> Fentanyl-BSA</t>
  </si>
  <si>
    <t> Folic Acid-BSA</t>
  </si>
  <si>
    <t> Folic Acid-HRP</t>
  </si>
  <si>
    <t> GHB-BSA</t>
  </si>
  <si>
    <t> K2-BSA</t>
  </si>
  <si>
    <t> Ketamine-BSA</t>
  </si>
  <si>
    <t xml:space="preserve"> Kratom-BSA</t>
  </si>
  <si>
    <t> MDMA-BSA</t>
  </si>
  <si>
    <t> MDMA-HRP</t>
  </si>
  <si>
    <t> MDPV-BSA</t>
  </si>
  <si>
    <t> Melatonin-HRP</t>
  </si>
  <si>
    <t> Methadone-BSA</t>
  </si>
  <si>
    <t> Methamphetamine-BSA</t>
  </si>
  <si>
    <t> Methamphetamine-HRP</t>
  </si>
  <si>
    <t> Methylmalonic Acid-BSA</t>
  </si>
  <si>
    <t> Methylmalonic Acid-HRP</t>
  </si>
  <si>
    <t> Methyphenidate-BSA</t>
  </si>
  <si>
    <t> Morphine-HRP</t>
  </si>
  <si>
    <t> Morphine-BSA</t>
  </si>
  <si>
    <t> Nicotine-HRP</t>
  </si>
  <si>
    <t xml:space="preserve"> Nicotine-BSA</t>
  </si>
  <si>
    <t> Nortriptyline-BSA</t>
  </si>
  <si>
    <t> Nortriptyline-HRP</t>
  </si>
  <si>
    <t> Oxycodone-BSA</t>
  </si>
  <si>
    <t> PCP-HRP</t>
  </si>
  <si>
    <t> PCP-BSA</t>
  </si>
  <si>
    <t xml:space="preserve"> Pinaca-BSA</t>
  </si>
  <si>
    <t> Pregnanediol-HRP</t>
  </si>
  <si>
    <t xml:space="preserve"> Pregnanediol-BSA</t>
  </si>
  <si>
    <t> Progesterone-11-BSA</t>
  </si>
  <si>
    <t> Progesterone-11-HRP</t>
  </si>
  <si>
    <t> Propoxyphene-BSA</t>
  </si>
  <si>
    <t> Propoxyphene-HRP</t>
  </si>
  <si>
    <t xml:space="preserve"> Ritalin-BSA</t>
  </si>
  <si>
    <t> T3-BSA</t>
  </si>
  <si>
    <t> T3-HRP</t>
  </si>
  <si>
    <t> T4-BSA</t>
  </si>
  <si>
    <t> T4-HRP</t>
  </si>
  <si>
    <t> Testosterone-3-HRP</t>
  </si>
  <si>
    <t> Testosterone-19-BSA</t>
  </si>
  <si>
    <t xml:space="preserve"> Testosterone-3-BSA</t>
  </si>
  <si>
    <t> Theophylline-BSA</t>
  </si>
  <si>
    <t> Theophylline-HRP</t>
  </si>
  <si>
    <t> Tramadol-BSA</t>
  </si>
  <si>
    <t> Tricyclics-BSA</t>
  </si>
  <si>
    <t> Vancomycin-BSA</t>
  </si>
  <si>
    <t xml:space="preserve"> Vancomycin-BSA</t>
  </si>
  <si>
    <t> Vancomycin-HRP</t>
  </si>
  <si>
    <t> Vitamin B12-HRP</t>
  </si>
  <si>
    <t> Vitamin B12-BSA</t>
  </si>
  <si>
    <t> Zolpidem-BSA</t>
  </si>
  <si>
    <t>Zopiclone-BSA</t>
  </si>
  <si>
    <t>6-AM (MAM)</t>
  </si>
  <si>
    <t>1 mg </t>
  </si>
  <si>
    <t xml:space="preserve">1 mg </t>
  </si>
  <si>
    <t>http://www.calbioreagents.com/images/C238_Estrone-3-Glucuronide-BSA_conjugate.pdf</t>
  </si>
  <si>
    <t>http://www.calbioreagents.com/images/C109_Methamphetamine-BSA_Conjugate.pdf</t>
  </si>
  <si>
    <t>http://www.calbioreagents.com/images/C122_PCP_Conjugate.pdf</t>
  </si>
  <si>
    <t xml:space="preserve"> Acetaminophen-BSA</t>
  </si>
  <si>
    <t> Aldosterone-HRP</t>
  </si>
  <si>
    <t xml:space="preserve"> Carbamazepine-Alk Phos</t>
  </si>
  <si>
    <t xml:space="preserve"> Carbamazepine-BSA</t>
  </si>
  <si>
    <t xml:space="preserve"> Corticosterone-3-HRP</t>
  </si>
  <si>
    <t xml:space="preserve"> Corticosterone-3-BSA</t>
  </si>
  <si>
    <t> DHEA-3-Sulfate-HRP</t>
  </si>
  <si>
    <t xml:space="preserve"> Estrone-3-Sulfate</t>
  </si>
  <si>
    <t xml:space="preserve"> Estrone-6-BSA</t>
  </si>
  <si>
    <t xml:space="preserve"> Estrone-3-glucuronide-BSA</t>
  </si>
  <si>
    <t> Estrone-3-glucuronide-HRP</t>
  </si>
  <si>
    <t> Estrone-3-HRP</t>
  </si>
  <si>
    <t xml:space="preserve"> LSD Alk Phos</t>
  </si>
  <si>
    <t xml:space="preserve"> Methaqualone-BSA</t>
  </si>
  <si>
    <t> 17 OH Progesterone-3-BSA</t>
  </si>
  <si>
    <t xml:space="preserve"> THC-HRP</t>
  </si>
  <si>
    <t xml:space="preserve"> THC-delta 9-BSA </t>
  </si>
  <si>
    <t xml:space="preserve"> THC-delta 8-BSA </t>
  </si>
  <si>
    <t xml:space="preserve"> UR144</t>
  </si>
  <si>
    <t xml:space="preserve"> Valproic Acid-Alk Phos.</t>
  </si>
  <si>
    <t>0.5ml</t>
  </si>
  <si>
    <t>1 ml</t>
    <phoneticPr fontId="2"/>
  </si>
  <si>
    <t>列2</t>
  </si>
  <si>
    <t>お問い合わせ</t>
    <rPh sb="1" eb="2">
      <t>ト</t>
    </rPh>
    <rPh sb="3" eb="4">
      <t>ア</t>
    </rPh>
    <phoneticPr fontId="2"/>
  </si>
  <si>
    <t>2点以上/5点以上ご購入時セット価格：
CalBioreagents社製品を対象に、お得なまとめ買い価格設定中！！全製品対象・組み合わせ自由！！</t>
    <rPh sb="1" eb="2">
      <t>テン</t>
    </rPh>
    <rPh sb="2" eb="4">
      <t>イジョウ</t>
    </rPh>
    <rPh sb="6" eb="7">
      <t>テン</t>
    </rPh>
    <rPh sb="7" eb="9">
      <t>イジョウ</t>
    </rPh>
    <rPh sb="10" eb="12">
      <t>コウニュウ</t>
    </rPh>
    <rPh sb="12" eb="13">
      <t>ジ</t>
    </rPh>
    <rPh sb="16" eb="18">
      <t>カカク</t>
    </rPh>
    <rPh sb="34" eb="35">
      <t>シャ</t>
    </rPh>
    <rPh sb="38" eb="40">
      <t>タイショウ</t>
    </rPh>
    <rPh sb="43" eb="44">
      <t>トク</t>
    </rPh>
    <rPh sb="48" eb="49">
      <t>ガ</t>
    </rPh>
    <rPh sb="50" eb="55">
      <t>カカクセッテイチュウ</t>
    </rPh>
    <phoneticPr fontId="2"/>
  </si>
  <si>
    <t>http://www.calbioreagents.com/images/C094_Acetaminophen-BSA_Conjugate.pdf</t>
  </si>
  <si>
    <t>http://www.calbioreagents.com/images/C155_Aldosterone-BSA_Conjugate.pdf</t>
  </si>
  <si>
    <t/>
  </si>
  <si>
    <t>http://www.calbioreagents.com/images/C027_Amphetamine-HRP_Conjugate.pdf</t>
  </si>
  <si>
    <t>http://www.calbioreagents.com/images/C095_Amphetamine-BSA_Conjugate.pdf</t>
  </si>
  <si>
    <t>http://www.calbioreagents.com/images/C123_Amphetamine_Conjugate_CN134.pdf</t>
  </si>
  <si>
    <t>http://www.calbioreagents.com/images/C203_Amphetamine-BSA_Conjugate.pdf</t>
  </si>
  <si>
    <t>http://www.calbioreagents.com/images/C028_Androstenedione-HRP_Conjugate.pdf</t>
  </si>
  <si>
    <t>http://www.calbioreagents.com/images/C029_Atrazine-HRP_Conjugate.pdf</t>
  </si>
  <si>
    <t>http://www.calbioreagents.com/images/C012_Barbiturate-BSA_Conjugate.pdf</t>
  </si>
  <si>
    <t>http://www.calbioreagents.com/images/C030_Barbiturate-HRP_Conjugate.pdf</t>
  </si>
  <si>
    <t>http://www.calbioreagents.com/images/C193_Barbiturate-BSA_Conjugate.pdf</t>
  </si>
  <si>
    <t>http://www.calbioreagents.com/images/C031_Benzodiazepine-HRP_Conjugate.pdf</t>
  </si>
  <si>
    <t>http://www.calbioreagents.com/images/C097_Benzodiazepine-BSA_Conjugate.pdf</t>
  </si>
  <si>
    <t>http://www.calbioreagents.com/images/C119_Benzodiazepine-BSA_Conjugate.pdf</t>
  </si>
  <si>
    <t>http://www.calbioreagents.com/images/C127_Benzodiazepine-BSA_Conjugate.pdf</t>
  </si>
  <si>
    <t>http://www.calbioreagents.com/images/C184_Benzodiazepine-BSA_Conjugate.pdf</t>
  </si>
  <si>
    <t>http://www.calbioreagents.com/images/C098_Benzoylecgonine-BSA_Conjugate.pdf</t>
  </si>
  <si>
    <t>http://www.calbioreagents.com/images/C112_Benzoylecgonine-BSA_Conjugate.pdf</t>
  </si>
  <si>
    <t>http://www.calbioreagents.com/images/C115_Benzoylecgonine-BSA_Conjugate.pdf</t>
  </si>
  <si>
    <t>http://www.calbioreagents.com/images/C121_Benzoylecgonine-BSA_Conjugate.pdf</t>
  </si>
  <si>
    <t>http://www.calbioreagents.com/images/C192_Benzoylecgonine-BSA_Conjugate.pdf</t>
  </si>
  <si>
    <t>http://www.calbioreagents.com/images/C032_Benzoylecgonine-HRP_Conjugate.pdf</t>
  </si>
  <si>
    <t>http://www.calbioreagents.com/images/C213_Buprenorphine-BSA_Conjugate.pdf</t>
  </si>
  <si>
    <t>http://www.calbioreagents.com/images/C033_Caffeine-BSA_Conjugate.pdf</t>
  </si>
  <si>
    <t>http://www.calbioreagents.com/images/C034_Caffeine-HSA_Conjugate.pdf</t>
  </si>
  <si>
    <t>http://www.calbioreagents.com/images/C035_Caffeine-HRP_Conjugate.pdf</t>
  </si>
  <si>
    <t>http://www.calbioreagents.com/images/C172_Chloramphenicol-BSA_Conjugate.pdf</t>
  </si>
  <si>
    <t>http://www.calbioreagents.com/images/C171_Clenbuterol-BSA_Conjugate.pdf</t>
  </si>
  <si>
    <t>http://www.calbioreagents.com/images/C162_Clonazepam-BSA_Conjugate.pdf</t>
  </si>
  <si>
    <t>http://www.calbioreagents.com/images/C036_Corticosterone-HRP_Conjugate.pdf</t>
  </si>
  <si>
    <t>http://www.calbioreagents.com/images/C037_Cortisol-3-BSA_Conjugate.pdf</t>
  </si>
  <si>
    <t>http://www.calbioreagents.com/images/C038_Cortisol-3-HRP_Conjugate.pdf</t>
  </si>
  <si>
    <t>http://www.calbioreagents.com/images/C040_Cotinine-BSA_Conjugate.pdf</t>
  </si>
  <si>
    <t>http://www.calbioreagents.com/images/C041_Cotinine-HRP_Conjugate.pdf</t>
  </si>
  <si>
    <t>http://www.calbioreagents.com/images/C042_DHEAsulfate-3-BSA_Conjugate.pdf</t>
  </si>
  <si>
    <t>http://www.calbioreagents.com/images/C175_DHEA-S-HRP_Conjugate.pdf</t>
  </si>
  <si>
    <t>http://www.calbioreagents.com/images/C043_Digoxin-BSA_Conjugate.pdf</t>
  </si>
  <si>
    <t>http://www.calbioreagents.com/images/C044_Digoxin-HRP_Conjugate.pdf</t>
  </si>
  <si>
    <t>http://www.calbioreagents.com/images/C047_DHT-HRP_Conjugate.pdf</t>
  </si>
  <si>
    <t>http://www.calbioreagents.com/images/C046_DHT-BSA_Conjugate.pdf</t>
  </si>
  <si>
    <t>http://www.calbioreagents.com/images/C183_EDDP-BSA_Conjugate.pdf</t>
  </si>
  <si>
    <t>http://www.calbioreagents.com/images/C189_EDDP-BSA_Conjugate.pdf</t>
  </si>
  <si>
    <t>http://www.calbioreagents.com/images/C048_Estradiol-6-BSA_Conjugate.pdf</t>
  </si>
  <si>
    <t>http://www.calbioreagents.com/images/C050_Estradiol-HRP_Conjugate.pdf</t>
  </si>
  <si>
    <t>http://www.calbioreagents.com/images/C052_Estriol-3-BSA_Conjugate.pdf</t>
  </si>
  <si>
    <t>http://www.calbioreagents.com/images/C053_Estriol-6-BSA_Conjugate.pdf</t>
  </si>
  <si>
    <t>http://www.calbioreagents.com/images/C054_Estriol-3-HRP_Conjugate.pdf</t>
  </si>
  <si>
    <t>http://www.calbioreagents.com/images/C154_Estriol-6-HRP_Conjugate.pdf</t>
  </si>
  <si>
    <t>http://www.calbioreagents.com/images/C227_Estrone-6-BSA_Conjugate.pdf</t>
  </si>
  <si>
    <t>http://www.calbioreagents.com/images/C056_Estrone_Glucuronide-HRP_Conjugate.pdf</t>
  </si>
  <si>
    <t>http://www.calbioreagents.com/images/C055_Estrone-HRP_Conjugate.pdf</t>
  </si>
  <si>
    <t>http://www.calbioreagents.com/images/C147_Ethyl_Glucuronide-BSA_Conjugate.pdf</t>
  </si>
  <si>
    <t>http://www.calbioreagents.com/images/C149_Fentanyl-BSA_Conjugate.pdf</t>
  </si>
  <si>
    <t>http://www.calbioreagents.com/images/C201_Fentanyl-BSA_Conjugate.pdf</t>
  </si>
  <si>
    <t>http://www.calbioreagents.com/images/C151_Folic_Acid-BSA_Conjugate.pdf</t>
  </si>
  <si>
    <t>http://www.calbioreagents.com/images/C057_FolicAcid-HRP_Conjugate.pdf</t>
  </si>
  <si>
    <t>http://www.calbioreagents.com/images/C244_GHB-BSA_Conjugate.pdf</t>
  </si>
  <si>
    <t>http://www.calbioreagents.com/images/C168_K2-BSA_Conjugate.pdf</t>
  </si>
  <si>
    <t>http://www.calbioreagents.com/images/C186_K2-BSA_Conjugate.pdf</t>
  </si>
  <si>
    <t>http://www.calbioreagents.com/images/C190_K2-BSA_Conjugate.pdf</t>
  </si>
  <si>
    <t>http://www.calbioreagents.com/images/C195_K2-BSA_Conjugate.pdf</t>
  </si>
  <si>
    <t>http://www.calbioreagents.com/images/C158_Ketamine-BSA_Conjugate.pdf</t>
  </si>
  <si>
    <t>http://www.calbioreagents.com/images/C159_Ketamine-BSA_Conjugate.pdf</t>
  </si>
  <si>
    <t>http://www.calbioreagents.com/images/C216_Ketamine-BSA_Conjugate.pdf</t>
  </si>
  <si>
    <t>http://www.calbioreagents.com/images/C102_MDMA-BSA_Conjugate.pdf</t>
  </si>
  <si>
    <t>http://www.calbioreagents.com/images/C210_MDMA-BSA_Conjugate.pdf</t>
  </si>
  <si>
    <t>http://www.calbioreagents.com/images/C062_MDMA-HRP_Conjugate.pdf</t>
  </si>
  <si>
    <t>http://www.calbioreagents.com/images/C173_MDPV-BSA_Conjugate.pdf</t>
  </si>
  <si>
    <t>http://www.calbioreagents.com/images/C063_Melatonin-HRP_Conjugate.pdf</t>
  </si>
  <si>
    <t>http://www.calbioreagents.com/images/C018_Methadone-BSA_Conjugate.pdf</t>
  </si>
  <si>
    <t>http://www.calbioreagents.com/images/C114_Methadone-BSA_Conjugate.pdf</t>
  </si>
  <si>
    <t>http://www.calbioreagents.com/images/C103_Methadone-BSA_Conjugate.pdf</t>
  </si>
  <si>
    <t>http://www.calbioreagents.com/images/C139_Methadone-BSA_Conjugate.pdf</t>
  </si>
  <si>
    <t>http://www.calbioreagents.com/images/C185_Methadone-BSA_Conjugate.pdf</t>
  </si>
  <si>
    <t>http://www.calbioreagents.com/images/C143_Methamphetamine-BSA_Conjugate.pdf</t>
  </si>
  <si>
    <t>http://www.calbioreagents.com/images/C197_Methamphetamine-BSA_Conjugate.pdf</t>
  </si>
  <si>
    <t>http://www.calbioreagents.com/images/C198_Methamphetamine-BSA_Conjugate.pdf</t>
  </si>
  <si>
    <t>http://www.calbioreagents.com/images/C061_Methamphetamine-HRP_Conjugate.pdf</t>
  </si>
  <si>
    <t>http://www.calbioreagents.com/images/C176_Methylmalonic_Acid-BSA_Conjugate.pdf</t>
  </si>
  <si>
    <t>http://www.calbioreagents.com/images/C064_Methylmalonic_Acid-HRP_Conjugate.pdf</t>
  </si>
  <si>
    <t>http://www.calbioreagents.com/images/C148_Methylphenidate-BSA_Conjugate.pdf</t>
  </si>
  <si>
    <t>http://www.calbioreagents.com/images/C066_Morphine-HRP_Conjugate.pdf</t>
  </si>
  <si>
    <t>http://www.calbioreagents.com/images/C104_Morphine-BSA_Conjugate.pdf</t>
  </si>
  <si>
    <t>http://www.calbioreagents.com/images/C110_Morphine-BSA_Conjugate.pdf</t>
  </si>
  <si>
    <t>http://www.calbioreagents.com/images/C117_Morphine-BSA_Conjugate.pdf</t>
  </si>
  <si>
    <t>http://www.calbioreagents.com/images/C124_Morphine_Conjugate.pdf</t>
  </si>
  <si>
    <t>http://www.calbioreagents.com/images/C208_Morphine-BSA_Conjugate.pdf</t>
  </si>
  <si>
    <t>http://www.calbioreagents.com/images/C067_Nicotine-HRP_Conjugate.pdf</t>
  </si>
  <si>
    <t>http://www.calbioreagents.com/images/C215_Nicotine-BSA_Conjugate.pdf</t>
  </si>
  <si>
    <t>http://www.calbioreagents.com/images/C068_Nortriptyline-BSA_Conjugate.pdf</t>
  </si>
  <si>
    <t>http://www.calbioreagents.com/images/C069_Nortriptyline-HRP_Conjugate.pdf</t>
  </si>
  <si>
    <t>http://www.calbioreagents.com/images/C105_Oxycodone-BSA_Conjugate.pdf</t>
  </si>
  <si>
    <t>http://www.calbioreagents.com/images/C125_Oxycodone-BSA_Conjugate.pdf</t>
  </si>
  <si>
    <t>http://www.calbioreagents.com/images/C165_Oxycodone_Conjugate.pdf</t>
  </si>
  <si>
    <t>http://www.calbioreagents.com/images/C219_Oxycodone-BSA_Conjugate.pdf</t>
  </si>
  <si>
    <t>http://www.calbioreagents.com/images/C071_PCP-HRP_Conjugate.pdf</t>
  </si>
  <si>
    <t>http://www.calbioreagents.com/images/C106_PCP-BSA_Conjugate.pdf</t>
  </si>
  <si>
    <t>http://www.calbioreagents.com/images/C226_Pinaca-BSA_Conjugate.pdf</t>
  </si>
  <si>
    <t>http://www.calbioreagents.com/images/C070_Pregnandiol-HRP_Conjugate.pdf</t>
  </si>
  <si>
    <t>http://www.calbioreagents.com/images/C218_Pregnanediol-BSA_Conjugate.pdf</t>
  </si>
  <si>
    <t>http://www.calbioreagents.com/images/C074_Progesterone-11-BSA_Conjugate.pdf</t>
  </si>
  <si>
    <t>http://www.calbioreagents.com/images/C075_Progesterone-HRP_Conjugate.pdf</t>
  </si>
  <si>
    <t>http://www.calbioreagents.com/images/C153_17OHProgest-HRP_Conjugate.pdf</t>
  </si>
  <si>
    <t>http://www.calbioreagents.com/images/C072_Propoxyphene-BSA_Conjugate.pdf</t>
  </si>
  <si>
    <t>http://www.calbioreagents.com/images/C073_Propoxyphene-HRP_Conjugate.pdf</t>
  </si>
  <si>
    <t>http://www.calbioreagents.com/images/C140_Propoxyphene-BSA_Conjugate.pdf</t>
  </si>
  <si>
    <t>http://www.calbioreagents.com/images/C209_Propoxyphene-BSA_Conjugate.pdf</t>
  </si>
  <si>
    <t>http://www.calbioreagents.com/images/C085_T3-BSA_Conjugate.pdf</t>
  </si>
  <si>
    <t>http://www.calbioreagents.com/images/C086_T3-HRP_Conjugate.pdf</t>
  </si>
  <si>
    <t>http://www.calbioreagents.com/images/C082_T4-BSA_Conjugate.pdf</t>
  </si>
  <si>
    <t>http://www.calbioreagents.com/images/C083_T4-HRP_Conjugate.pdf</t>
  </si>
  <si>
    <t>http://www.calbioreagents.com/images/C078_Testosterone-HRP_Conjugate.pdf</t>
  </si>
  <si>
    <t>http://www.calbioreagents.com/images/C150_Testosterone-BSA_Conjugate.pdf</t>
  </si>
  <si>
    <t>http://www.calbioreagents.com/images/C217_Testosterone-3-BSA_Conjugate.pdf</t>
  </si>
  <si>
    <t>http://www.calbioreagents.com/images/C079_THC-HRP_Conjugate.pdf</t>
  </si>
  <si>
    <t>http://www.calbioreagents.com/images/C111_THC-BSA_Conjugate.pdf</t>
  </si>
  <si>
    <t>http://www.calbioreagents.com/images/C120_THC-8-BSA_Conjugate.pdf</t>
  </si>
  <si>
    <t>http://www.calbioreagents.com/images/C135_Delta-9-THC-BSA_Conjugate.pdf</t>
  </si>
  <si>
    <t>http://www.calbioreagents.com/images/C081_Theophylline-BSA_Conjugate.pdf</t>
  </si>
  <si>
    <t>http://www.calbioreagents.com/images/C087_Theophylline-HRP_Conjugate.pdf</t>
  </si>
  <si>
    <t>http://www.calbioreagents.com/images/C188_Tramadol-BSA_Conjugate.pdf</t>
  </si>
  <si>
    <t>http://www.calbioreagents.com/images/C108_TCA-BSA_Conjugate.pdf</t>
  </si>
  <si>
    <t>http://www.calbioreagents.com/images/C179_TCA-BSA_Conjugate.pdf</t>
  </si>
  <si>
    <t>http://www.calbioreagents.com/images/C180_TCA-BSA_Conjugate.pdf</t>
  </si>
  <si>
    <t>http://www.calbioreagents.com/images/C225_UR-144-BSA_Conjugate.pdf</t>
  </si>
  <si>
    <t>http://www.calbioreagents.com/images/C089_Vancomycin-BSA_Conjugate.pdf</t>
  </si>
  <si>
    <t>http://www.calbioreagents.com/images/C090_Vancomycin-HRP_Conjugate.pdf</t>
  </si>
  <si>
    <t>http://www.calbioreagents.com/images/C091_VitaminB12-HRP_Conjugate.pdf</t>
  </si>
  <si>
    <t>http://www.calbioreagents.com/images/C093_Vitamin_B12-BSA_Conjugate.pdf</t>
  </si>
  <si>
    <t>http://www.calbioreagents.com/images/C205_Zolpidem-BSA_Conjugate.pdf</t>
  </si>
  <si>
    <t>C134</t>
    <phoneticPr fontId="2"/>
  </si>
  <si>
    <t>http://www.calbioreagents.com/images/C134_Aldosterone-HRP_Conjugate.pdf</t>
    <phoneticPr fontId="2"/>
  </si>
  <si>
    <t>http://www.filgen.jp/Product/Bioscience4/CalBioreagents/index.html#2</t>
  </si>
  <si>
    <t>2点以上ご購入時
税別価格</t>
    <rPh sb="1" eb="2">
      <t>テン</t>
    </rPh>
    <rPh sb="2" eb="4">
      <t>イジョウ</t>
    </rPh>
    <rPh sb="5" eb="7">
      <t>コウニュウ</t>
    </rPh>
    <rPh sb="7" eb="8">
      <t>ジ</t>
    </rPh>
    <rPh sb="9" eb="11">
      <t>ゼイベツ</t>
    </rPh>
    <rPh sb="11" eb="13">
      <t>カカク</t>
    </rPh>
    <phoneticPr fontId="2"/>
  </si>
  <si>
    <t>5点以上ご購入時
税別価格</t>
    <rPh sb="1" eb="4">
      <t>テンイジョウ</t>
    </rPh>
    <rPh sb="5" eb="7">
      <t>コウニュウ</t>
    </rPh>
    <rPh sb="7" eb="8">
      <t>ジ</t>
    </rPh>
    <rPh sb="9" eb="11">
      <t>ゼイベツ</t>
    </rPh>
    <rPh sb="11" eb="13">
      <t>カカク</t>
    </rPh>
    <phoneticPr fontId="2"/>
  </si>
  <si>
    <t>Tel 052-624-4388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</si>
</sst>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yyyy&quot;年&quot;m&quot;月&quot;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1"/>
      <color theme="1"/>
      <name val="Meiryo UI"/>
      <family val="3"/>
      <charset val="128"/>
    </font>
    <font>
      <u/>
      <sz val="9.35"/>
      <color indexed="12"/>
      <name val="ＭＳ Ｐゴシック"/>
      <family val="3"/>
      <charset val="128"/>
    </font>
    <font>
      <b/>
      <sz val="14"/>
      <color indexed="8"/>
      <name val="Meiryo UI"/>
      <family val="3"/>
      <charset val="128"/>
    </font>
    <font>
      <b/>
      <sz val="11"/>
      <color theme="0" tint="-4.9989318521683403E-2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z val="9"/>
      <color rgb="FFFF0000"/>
      <name val="Meiryo UI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/>
    <xf numFmtId="6" fontId="7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1" applyNumberFormat="0" applyAlignment="0" applyProtection="0"/>
    <xf numFmtId="0" fontId="12" fillId="16" borderId="2" applyNumberFormat="0" applyAlignment="0" applyProtection="0"/>
    <xf numFmtId="0" fontId="13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7" borderId="0" applyNumberFormat="0" applyBorder="0" applyAlignment="0" applyProtection="0"/>
    <xf numFmtId="0" fontId="21" fillId="4" borderId="7" applyNumberFormat="0" applyFont="0" applyAlignment="0" applyProtection="0"/>
    <xf numFmtId="0" fontId="22" fillId="15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>
      <alignment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26" fillId="0" borderId="0" xfId="0" applyFont="1" applyAlignment="1"/>
    <xf numFmtId="0" fontId="28" fillId="0" borderId="0" xfId="0" applyFont="1">
      <alignment vertical="center"/>
    </xf>
    <xf numFmtId="5" fontId="6" fillId="0" borderId="0" xfId="2" applyNumberFormat="1" applyFont="1" applyAlignment="1">
      <alignment horizontal="right" vertical="center"/>
    </xf>
    <xf numFmtId="0" fontId="1" fillId="0" borderId="0" xfId="1" applyAlignment="1">
      <alignment horizontal="left" vertical="center"/>
    </xf>
    <xf numFmtId="0" fontId="5" fillId="0" borderId="0" xfId="2" applyFont="1" applyAlignment="1">
      <alignment horizontal="left" vertical="center" wrapText="1"/>
    </xf>
    <xf numFmtId="0" fontId="29" fillId="18" borderId="0" xfId="0" applyFont="1" applyFill="1">
      <alignment vertical="center"/>
    </xf>
    <xf numFmtId="0" fontId="29" fillId="0" borderId="0" xfId="0" applyFont="1">
      <alignment vertical="center"/>
    </xf>
    <xf numFmtId="0" fontId="30" fillId="0" borderId="0" xfId="1" applyFont="1" applyAlignment="1">
      <alignment horizontal="left" vertical="center"/>
    </xf>
    <xf numFmtId="0" fontId="1" fillId="0" borderId="0" xfId="1" applyAlignment="1" applyProtection="1"/>
    <xf numFmtId="5" fontId="31" fillId="0" borderId="0" xfId="2" applyNumberFormat="1" applyFont="1" applyAlignment="1">
      <alignment horizontal="right" vertical="center"/>
    </xf>
    <xf numFmtId="176" fontId="6" fillId="0" borderId="0" xfId="2" applyNumberFormat="1" applyFont="1" applyAlignment="1">
      <alignment horizontal="left" vertical="center"/>
    </xf>
    <xf numFmtId="0" fontId="29" fillId="18" borderId="0" xfId="0" applyFont="1" applyFill="1" applyAlignment="1">
      <alignment horizontal="left" vertical="center" wrapText="1"/>
    </xf>
  </cellXfs>
  <cellStyles count="47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40% - Accent1" xfId="11" xr:uid="{00000000-0005-0000-0000-000006000000}"/>
    <cellStyle name="40% - Accent2" xfId="12" xr:uid="{00000000-0005-0000-0000-000007000000}"/>
    <cellStyle name="40% - Accent3" xfId="13" xr:uid="{00000000-0005-0000-0000-000008000000}"/>
    <cellStyle name="40% - Accent4" xfId="14" xr:uid="{00000000-0005-0000-0000-000009000000}"/>
    <cellStyle name="40% - Accent5" xfId="15" xr:uid="{00000000-0005-0000-0000-00000A000000}"/>
    <cellStyle name="40% - Accent6" xfId="16" xr:uid="{00000000-0005-0000-0000-00000B000000}"/>
    <cellStyle name="60% - Accent1" xfId="17" xr:uid="{00000000-0005-0000-0000-00000C000000}"/>
    <cellStyle name="60% - Accent2" xfId="18" xr:uid="{00000000-0005-0000-0000-00000D000000}"/>
    <cellStyle name="60% - Accent3" xfId="19" xr:uid="{00000000-0005-0000-0000-00000E000000}"/>
    <cellStyle name="60% - Accent4" xfId="20" xr:uid="{00000000-0005-0000-0000-00000F000000}"/>
    <cellStyle name="60% - Accent5" xfId="21" xr:uid="{00000000-0005-0000-0000-000010000000}"/>
    <cellStyle name="60% - Accent6" xfId="22" xr:uid="{00000000-0005-0000-0000-000011000000}"/>
    <cellStyle name="Accent1" xfId="23" xr:uid="{00000000-0005-0000-0000-000012000000}"/>
    <cellStyle name="Accent2" xfId="24" xr:uid="{00000000-0005-0000-0000-000013000000}"/>
    <cellStyle name="Accent3" xfId="25" xr:uid="{00000000-0005-0000-0000-000014000000}"/>
    <cellStyle name="Accent4" xfId="26" xr:uid="{00000000-0005-0000-0000-000015000000}"/>
    <cellStyle name="Accent5" xfId="27" xr:uid="{00000000-0005-0000-0000-000016000000}"/>
    <cellStyle name="Accent6" xfId="28" xr:uid="{00000000-0005-0000-0000-000017000000}"/>
    <cellStyle name="Bad" xfId="29" xr:uid="{00000000-0005-0000-0000-000018000000}"/>
    <cellStyle name="Calculation" xfId="30" xr:uid="{00000000-0005-0000-0000-000019000000}"/>
    <cellStyle name="Check Cell" xfId="31" xr:uid="{00000000-0005-0000-0000-00001A000000}"/>
    <cellStyle name="Explanatory Text" xfId="32" xr:uid="{00000000-0005-0000-0000-00001B000000}"/>
    <cellStyle name="Good" xfId="33" xr:uid="{00000000-0005-0000-0000-00001C000000}"/>
    <cellStyle name="Heading 1" xfId="34" xr:uid="{00000000-0005-0000-0000-00001D000000}"/>
    <cellStyle name="Heading 2" xfId="35" xr:uid="{00000000-0005-0000-0000-00001E000000}"/>
    <cellStyle name="Heading 3" xfId="36" xr:uid="{00000000-0005-0000-0000-00001F000000}"/>
    <cellStyle name="Heading 4" xfId="37" xr:uid="{00000000-0005-0000-0000-000020000000}"/>
    <cellStyle name="Input" xfId="38" xr:uid="{00000000-0005-0000-0000-000021000000}"/>
    <cellStyle name="Linked Cell" xfId="39" xr:uid="{00000000-0005-0000-0000-000022000000}"/>
    <cellStyle name="Neutral" xfId="40" xr:uid="{00000000-0005-0000-0000-000023000000}"/>
    <cellStyle name="Note" xfId="41" xr:uid="{00000000-0005-0000-0000-000024000000}"/>
    <cellStyle name="Output" xfId="42" xr:uid="{00000000-0005-0000-0000-000025000000}"/>
    <cellStyle name="Title" xfId="43" xr:uid="{00000000-0005-0000-0000-000026000000}"/>
    <cellStyle name="Total" xfId="44" xr:uid="{00000000-0005-0000-0000-000027000000}"/>
    <cellStyle name="Warning Text" xfId="45" xr:uid="{00000000-0005-0000-0000-000028000000}"/>
    <cellStyle name="ハイパーリンク" xfId="1" builtinId="8"/>
    <cellStyle name="ハイパーリンク 2" xfId="46" xr:uid="{00000000-0005-0000-0000-00002A000000}"/>
    <cellStyle name="通貨 2" xfId="4" xr:uid="{00000000-0005-0000-0000-00002B000000}"/>
    <cellStyle name="標準" xfId="0" builtinId="0"/>
    <cellStyle name="標準 2" xfId="2" xr:uid="{00000000-0005-0000-0000-00002D000000}"/>
    <cellStyle name="標準 3" xfId="3" xr:uid="{00000000-0005-0000-0000-00002E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Meiryo UI"/>
        <family val="3"/>
        <charset val="128"/>
        <scheme val="none"/>
      </font>
      <numFmt numFmtId="9" formatCode="&quot;¥&quot;#,##0;&quot;¥&quot;\-#,##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0000"/>
        <name val="Meiryo UI"/>
        <family val="3"/>
        <charset val="128"/>
        <scheme val="none"/>
      </font>
      <numFmt numFmtId="9" formatCode="&quot;¥&quot;#,##0;&quot;¥&quot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numFmt numFmtId="9" formatCode="&quot;¥&quot;#,##0;&quot;¥&quot;\-#,##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eiryo UI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4</xdr:row>
      <xdr:rowOff>0</xdr:rowOff>
    </xdr:from>
    <xdr:to>
      <xdr:col>1</xdr:col>
      <xdr:colOff>579120</xdr:colOff>
      <xdr:row>5</xdr:row>
      <xdr:rowOff>116199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EF64A10-BB2B-4B8C-B036-9FC41CEB6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1303020"/>
          <a:ext cx="1249680" cy="3066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9:H164" totalsRowShown="0" headerRowDxfId="9" dataDxfId="8" headerRowCellStyle="標準 2" dataCellStyle="標準 2">
  <autoFilter ref="A9:H164" xr:uid="{00000000-0009-0000-0100-000002000000}"/>
  <tableColumns count="8">
    <tableColumn id="1" xr3:uid="{00000000-0010-0000-0000-000001000000}" name="品番" dataDxfId="7" dataCellStyle="標準 2"/>
    <tableColumn id="2" xr3:uid="{00000000-0010-0000-0000-000002000000}" name="品名" dataDxfId="6" dataCellStyle="標準 2"/>
    <tableColumn id="3" xr3:uid="{00000000-0010-0000-0000-000003000000}" name="容量" dataDxfId="5" dataCellStyle="標準 2"/>
    <tableColumn id="4" xr3:uid="{00000000-0010-0000-0000-000004000000}" name="税別価格" dataDxfId="4" dataCellStyle="標準 2"/>
    <tableColumn id="7" xr3:uid="{F31EB0B0-FB42-48DA-BD8D-3F0836E8E63F}" name="2点以上ご購入時_x000a_税別価格" dataDxfId="3" dataCellStyle="標準 2"/>
    <tableColumn id="8" xr3:uid="{BC7E0B5D-330D-4226-86D4-3B79ADE1F9C6}" name="5点以上ご購入時_x000a_税別価格" dataDxfId="2" dataCellStyle="標準 2"/>
    <tableColumn id="23" xr3:uid="{00000000-0010-0000-0000-000017000000}" name="データシートリンク" dataDxfId="1" dataCellStyle="標準 2"/>
    <tableColumn id="5" xr3:uid="{B4EE7538-5CA1-4F53-841C-FCD3760A39F3}" name="列2" dataDxfId="0" dataCellStyle="標準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ioreagents.com/images/C134_Aldosterone-HRP_Conjugate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6"/>
  <sheetViews>
    <sheetView tabSelected="1" zoomScaleNormal="100" workbookViewId="0">
      <pane ySplit="9" topLeftCell="A10" activePane="bottomLeft" state="frozen"/>
      <selection pane="bottomLeft"/>
    </sheetView>
  </sheetViews>
  <sheetFormatPr defaultColWidth="9" defaultRowHeight="12.6" x14ac:dyDescent="0.45"/>
  <cols>
    <col min="1" max="1" width="8.8984375" style="2" bestFit="1" customWidth="1"/>
    <col min="2" max="2" width="30.3984375" style="2" customWidth="1"/>
    <col min="3" max="3" width="9.8984375" style="2" customWidth="1"/>
    <col min="4" max="4" width="14.59765625" style="2" customWidth="1"/>
    <col min="5" max="5" width="15.09765625" style="2" bestFit="1" customWidth="1"/>
    <col min="6" max="6" width="14.59765625" style="2" bestFit="1" customWidth="1"/>
    <col min="7" max="7" width="14.09765625" style="2" customWidth="1"/>
    <col min="8" max="8" width="73.8984375" style="2" hidden="1" customWidth="1"/>
    <col min="9" max="16384" width="9" style="2"/>
  </cols>
  <sheetData>
    <row r="1" spans="1:27" ht="18.600000000000001" x14ac:dyDescent="0.45">
      <c r="A1" s="4" t="s">
        <v>9</v>
      </c>
    </row>
    <row r="2" spans="1:27" ht="15" x14ac:dyDescent="0.3">
      <c r="A2" s="3" t="s">
        <v>5</v>
      </c>
    </row>
    <row r="3" spans="1:27" ht="18" x14ac:dyDescent="0.45">
      <c r="A3" s="11" t="s">
        <v>416</v>
      </c>
    </row>
    <row r="4" spans="1:27" ht="15" x14ac:dyDescent="0.3">
      <c r="A4" s="3" t="s">
        <v>419</v>
      </c>
    </row>
    <row r="5" spans="1:27" ht="15" x14ac:dyDescent="0.3">
      <c r="A5" s="3"/>
    </row>
    <row r="6" spans="1:27" ht="15" x14ac:dyDescent="0.3">
      <c r="A6" s="3"/>
    </row>
    <row r="7" spans="1:27" ht="12" customHeight="1" x14ac:dyDescent="0.45">
      <c r="A7" s="14" t="s">
        <v>282</v>
      </c>
      <c r="B7" s="14"/>
      <c r="C7" s="14"/>
      <c r="D7" s="14"/>
      <c r="E7" s="14"/>
      <c r="F7" s="14"/>
      <c r="G7" s="14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8.75" customHeight="1" x14ac:dyDescent="0.45">
      <c r="A8" s="14"/>
      <c r="B8" s="14"/>
      <c r="C8" s="14"/>
      <c r="D8" s="14"/>
      <c r="E8" s="14"/>
      <c r="F8" s="14"/>
      <c r="G8" s="14"/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s="1" customFormat="1" ht="33" customHeight="1" x14ac:dyDescent="0.45">
      <c r="A9" s="1" t="s">
        <v>2</v>
      </c>
      <c r="B9" s="1" t="s">
        <v>3</v>
      </c>
      <c r="C9" s="1" t="s">
        <v>4</v>
      </c>
      <c r="D9" s="1" t="s">
        <v>1</v>
      </c>
      <c r="E9" s="7" t="s">
        <v>417</v>
      </c>
      <c r="F9" s="7" t="s">
        <v>418</v>
      </c>
      <c r="G9" s="1" t="s">
        <v>0</v>
      </c>
      <c r="H9" s="1" t="s">
        <v>280</v>
      </c>
    </row>
    <row r="10" spans="1:27" ht="12" customHeight="1" x14ac:dyDescent="0.45">
      <c r="A10" s="2" t="s">
        <v>10</v>
      </c>
      <c r="B10" s="2" t="s">
        <v>258</v>
      </c>
      <c r="C10" s="2" t="s">
        <v>6</v>
      </c>
      <c r="D10" s="5">
        <v>116000</v>
      </c>
      <c r="E10" s="12">
        <v>102000</v>
      </c>
      <c r="F10" s="12">
        <v>89000</v>
      </c>
      <c r="G10" s="6" t="str">
        <f>HYPERLINK(テーブル2[[#This Row],[列2]],テーブル2[[#This Row],[品番]])</f>
        <v>C094</v>
      </c>
      <c r="H10" s="2" t="s">
        <v>283</v>
      </c>
    </row>
    <row r="11" spans="1:27" ht="12" customHeight="1" x14ac:dyDescent="0.45">
      <c r="A11" s="2" t="s">
        <v>11</v>
      </c>
      <c r="B11" s="2" t="s">
        <v>164</v>
      </c>
      <c r="C11" s="2" t="s">
        <v>6</v>
      </c>
      <c r="D11" s="5">
        <v>126000</v>
      </c>
      <c r="E11" s="12">
        <v>113000</v>
      </c>
      <c r="F11" s="12">
        <v>99000</v>
      </c>
      <c r="G11" s="6" t="str">
        <f>HYPERLINK(テーブル2[[#This Row],[列2]],テーブル2[[#This Row],[品番]])</f>
        <v>C155</v>
      </c>
      <c r="H11" s="2" t="s">
        <v>284</v>
      </c>
    </row>
    <row r="12" spans="1:27" ht="12" customHeight="1" x14ac:dyDescent="0.45">
      <c r="A12" s="2" t="s">
        <v>414</v>
      </c>
      <c r="B12" s="2" t="s">
        <v>259</v>
      </c>
      <c r="C12" s="2" t="s">
        <v>279</v>
      </c>
      <c r="D12" s="5">
        <v>216000</v>
      </c>
      <c r="E12" s="12">
        <v>210000</v>
      </c>
      <c r="F12" s="12">
        <v>196000</v>
      </c>
      <c r="G12" s="6" t="str">
        <f>HYPERLINK(テーブル2[[#This Row],[列2]],テーブル2[[#This Row],[品番]])</f>
        <v>C134</v>
      </c>
      <c r="H12" s="6" t="s">
        <v>415</v>
      </c>
    </row>
    <row r="13" spans="1:27" ht="12" customHeight="1" x14ac:dyDescent="0.45">
      <c r="A13" s="2" t="s">
        <v>12</v>
      </c>
      <c r="B13" s="2" t="s">
        <v>165</v>
      </c>
      <c r="C13" s="2" t="s">
        <v>7</v>
      </c>
      <c r="D13" s="5">
        <v>216000</v>
      </c>
      <c r="E13" s="12">
        <v>210000</v>
      </c>
      <c r="F13" s="12">
        <v>196000</v>
      </c>
      <c r="G13" s="6" t="str">
        <f>HYPERLINK(テーブル2[[#This Row],[列2]],テーブル2[[#This Row],[品番]])</f>
        <v>C027</v>
      </c>
      <c r="H13" s="2" t="s">
        <v>286</v>
      </c>
    </row>
    <row r="14" spans="1:27" ht="12" customHeight="1" x14ac:dyDescent="0.45">
      <c r="A14" s="2" t="s">
        <v>13</v>
      </c>
      <c r="B14" s="2" t="s">
        <v>166</v>
      </c>
      <c r="C14" s="2" t="s">
        <v>6</v>
      </c>
      <c r="D14" s="5">
        <v>77000</v>
      </c>
      <c r="E14" s="12">
        <v>60000</v>
      </c>
      <c r="F14" s="12">
        <v>47000</v>
      </c>
      <c r="G14" s="6" t="str">
        <f>HYPERLINK(テーブル2[[#This Row],[列2]],テーブル2[[#This Row],[品番]])</f>
        <v>C095</v>
      </c>
      <c r="H14" s="2" t="s">
        <v>287</v>
      </c>
    </row>
    <row r="15" spans="1:27" ht="12" customHeight="1" x14ac:dyDescent="0.45">
      <c r="A15" s="2" t="s">
        <v>14</v>
      </c>
      <c r="B15" s="2" t="s">
        <v>166</v>
      </c>
      <c r="C15" s="2" t="s">
        <v>6</v>
      </c>
      <c r="D15" s="5">
        <v>77000</v>
      </c>
      <c r="E15" s="12">
        <v>60000</v>
      </c>
      <c r="F15" s="12">
        <v>47000</v>
      </c>
      <c r="G15" s="6" t="str">
        <f>HYPERLINK(テーブル2[[#This Row],[列2]],テーブル2[[#This Row],[品番]])</f>
        <v>C123</v>
      </c>
      <c r="H15" s="2" t="s">
        <v>288</v>
      </c>
    </row>
    <row r="16" spans="1:27" ht="12" customHeight="1" x14ac:dyDescent="0.45">
      <c r="A16" s="2" t="s">
        <v>15</v>
      </c>
      <c r="B16" s="2" t="s">
        <v>166</v>
      </c>
      <c r="C16" s="2" t="s">
        <v>6</v>
      </c>
      <c r="D16" s="5">
        <v>83000</v>
      </c>
      <c r="E16" s="12">
        <v>66000</v>
      </c>
      <c r="F16" s="12">
        <v>53000</v>
      </c>
      <c r="G16" s="6" t="str">
        <f>HYPERLINK(テーブル2[[#This Row],[列2]],テーブル2[[#This Row],[品番]])</f>
        <v>C203</v>
      </c>
      <c r="H16" s="2" t="s">
        <v>289</v>
      </c>
    </row>
    <row r="17" spans="1:8" ht="12" customHeight="1" x14ac:dyDescent="0.45">
      <c r="A17" s="2" t="s">
        <v>16</v>
      </c>
      <c r="B17" s="2" t="s">
        <v>167</v>
      </c>
      <c r="C17" s="2" t="s">
        <v>7</v>
      </c>
      <c r="D17" s="5">
        <v>216000</v>
      </c>
      <c r="E17" s="12">
        <v>210000</v>
      </c>
      <c r="F17" s="12">
        <v>196000</v>
      </c>
      <c r="G17" s="6" t="str">
        <f>HYPERLINK(テーブル2[[#This Row],[列2]],テーブル2[[#This Row],[品番]])</f>
        <v>C028</v>
      </c>
      <c r="H17" s="2" t="s">
        <v>290</v>
      </c>
    </row>
    <row r="18" spans="1:8" ht="12" customHeight="1" x14ac:dyDescent="0.45">
      <c r="A18" s="2" t="s">
        <v>17</v>
      </c>
      <c r="B18" s="2" t="s">
        <v>168</v>
      </c>
      <c r="C18" s="2" t="s">
        <v>7</v>
      </c>
      <c r="D18" s="5">
        <v>237000</v>
      </c>
      <c r="E18" s="12">
        <v>232000</v>
      </c>
      <c r="F18" s="12">
        <v>219000</v>
      </c>
      <c r="G18" s="6" t="str">
        <f>HYPERLINK(テーブル2[[#This Row],[列2]],テーブル2[[#This Row],[品番]])</f>
        <v>C029</v>
      </c>
      <c r="H18" s="2" t="s">
        <v>291</v>
      </c>
    </row>
    <row r="19" spans="1:8" ht="12" customHeight="1" x14ac:dyDescent="0.45">
      <c r="A19" s="2" t="s">
        <v>18</v>
      </c>
      <c r="B19" s="2" t="s">
        <v>169</v>
      </c>
      <c r="C19" s="2" t="s">
        <v>6</v>
      </c>
      <c r="D19" s="5">
        <v>80000</v>
      </c>
      <c r="E19" s="12">
        <v>63000</v>
      </c>
      <c r="F19" s="12">
        <v>50000</v>
      </c>
      <c r="G19" s="6" t="str">
        <f>HYPERLINK(テーブル2[[#This Row],[列2]],テーブル2[[#This Row],[品番]])</f>
        <v>C012</v>
      </c>
      <c r="H19" s="2" t="s">
        <v>292</v>
      </c>
    </row>
    <row r="20" spans="1:8" ht="12" customHeight="1" x14ac:dyDescent="0.45">
      <c r="A20" s="2" t="s">
        <v>19</v>
      </c>
      <c r="B20" s="2" t="s">
        <v>170</v>
      </c>
      <c r="C20" s="2" t="s">
        <v>7</v>
      </c>
      <c r="D20" s="5">
        <v>216000</v>
      </c>
      <c r="E20" s="12">
        <v>210000</v>
      </c>
      <c r="F20" s="12">
        <v>196000</v>
      </c>
      <c r="G20" s="6" t="str">
        <f>HYPERLINK(テーブル2[[#This Row],[列2]],テーブル2[[#This Row],[品番]])</f>
        <v>C030</v>
      </c>
      <c r="H20" s="2" t="s">
        <v>293</v>
      </c>
    </row>
    <row r="21" spans="1:8" ht="12" customHeight="1" x14ac:dyDescent="0.45">
      <c r="A21" s="2" t="s">
        <v>20</v>
      </c>
      <c r="B21" s="2" t="s">
        <v>169</v>
      </c>
      <c r="C21" s="2" t="s">
        <v>6</v>
      </c>
      <c r="D21" s="5">
        <v>94000</v>
      </c>
      <c r="E21" s="12">
        <v>78000</v>
      </c>
      <c r="F21" s="12">
        <v>65000</v>
      </c>
      <c r="G21" s="6" t="str">
        <f>HYPERLINK(テーブル2[[#This Row],[列2]],テーブル2[[#This Row],[品番]])</f>
        <v>C193</v>
      </c>
      <c r="H21" s="2" t="s">
        <v>294</v>
      </c>
    </row>
    <row r="22" spans="1:8" ht="12" customHeight="1" x14ac:dyDescent="0.45">
      <c r="A22" s="2" t="s">
        <v>21</v>
      </c>
      <c r="B22" s="2" t="s">
        <v>171</v>
      </c>
      <c r="C22" s="2" t="s">
        <v>7</v>
      </c>
      <c r="D22" s="5">
        <v>216000</v>
      </c>
      <c r="E22" s="12">
        <v>210000</v>
      </c>
      <c r="F22" s="12">
        <v>196000</v>
      </c>
      <c r="G22" s="6" t="str">
        <f>HYPERLINK(テーブル2[[#This Row],[列2]],テーブル2[[#This Row],[品番]])</f>
        <v>C031</v>
      </c>
      <c r="H22" s="2" t="s">
        <v>295</v>
      </c>
    </row>
    <row r="23" spans="1:8" ht="12" customHeight="1" x14ac:dyDescent="0.45">
      <c r="A23" s="2" t="s">
        <v>22</v>
      </c>
      <c r="B23" s="2" t="s">
        <v>172</v>
      </c>
      <c r="C23" s="2" t="s">
        <v>6</v>
      </c>
      <c r="D23" s="5">
        <v>80000</v>
      </c>
      <c r="E23" s="12">
        <v>63000</v>
      </c>
      <c r="F23" s="12">
        <v>50000</v>
      </c>
      <c r="G23" s="6" t="str">
        <f>HYPERLINK(テーブル2[[#This Row],[列2]],テーブル2[[#This Row],[品番]])</f>
        <v>C097</v>
      </c>
      <c r="H23" s="2" t="s">
        <v>296</v>
      </c>
    </row>
    <row r="24" spans="1:8" ht="12" customHeight="1" x14ac:dyDescent="0.45">
      <c r="A24" s="2" t="s">
        <v>23</v>
      </c>
      <c r="B24" s="2" t="s">
        <v>172</v>
      </c>
      <c r="C24" s="2" t="s">
        <v>6</v>
      </c>
      <c r="D24" s="5">
        <v>77000</v>
      </c>
      <c r="E24" s="12">
        <v>60000</v>
      </c>
      <c r="F24" s="12">
        <v>47000</v>
      </c>
      <c r="G24" s="6" t="str">
        <f>HYPERLINK(テーブル2[[#This Row],[列2]],テーブル2[[#This Row],[品番]])</f>
        <v>C119</v>
      </c>
      <c r="H24" s="2" t="s">
        <v>297</v>
      </c>
    </row>
    <row r="25" spans="1:8" ht="12" customHeight="1" x14ac:dyDescent="0.45">
      <c r="A25" s="2" t="s">
        <v>24</v>
      </c>
      <c r="B25" s="2" t="s">
        <v>172</v>
      </c>
      <c r="C25" s="2" t="s">
        <v>6</v>
      </c>
      <c r="D25" s="5">
        <v>77000</v>
      </c>
      <c r="E25" s="12">
        <v>60000</v>
      </c>
      <c r="F25" s="12">
        <v>47000</v>
      </c>
      <c r="G25" s="6" t="str">
        <f>HYPERLINK(テーブル2[[#This Row],[列2]],テーブル2[[#This Row],[品番]])</f>
        <v>C127</v>
      </c>
      <c r="H25" s="2" t="s">
        <v>298</v>
      </c>
    </row>
    <row r="26" spans="1:8" ht="12" customHeight="1" x14ac:dyDescent="0.45">
      <c r="A26" s="2" t="s">
        <v>25</v>
      </c>
      <c r="B26" s="2" t="s">
        <v>172</v>
      </c>
      <c r="C26" s="2" t="s">
        <v>6</v>
      </c>
      <c r="D26" s="5">
        <v>77000</v>
      </c>
      <c r="E26" s="12">
        <v>60000</v>
      </c>
      <c r="F26" s="12">
        <v>47000</v>
      </c>
      <c r="G26" s="6" t="str">
        <f>HYPERLINK(テーブル2[[#This Row],[列2]],テーブル2[[#This Row],[品番]])</f>
        <v>C184</v>
      </c>
      <c r="H26" s="2" t="s">
        <v>299</v>
      </c>
    </row>
    <row r="27" spans="1:8" ht="12" customHeight="1" x14ac:dyDescent="0.45">
      <c r="A27" s="2" t="s">
        <v>26</v>
      </c>
      <c r="B27" s="2" t="s">
        <v>173</v>
      </c>
      <c r="C27" s="2" t="s">
        <v>6</v>
      </c>
      <c r="D27" s="5">
        <v>77000</v>
      </c>
      <c r="E27" s="12">
        <v>60000</v>
      </c>
      <c r="F27" s="12">
        <v>47000</v>
      </c>
      <c r="G27" s="6" t="str">
        <f>HYPERLINK(テーブル2[[#This Row],[列2]],テーブル2[[#This Row],[品番]])</f>
        <v>C098</v>
      </c>
      <c r="H27" s="2" t="s">
        <v>300</v>
      </c>
    </row>
    <row r="28" spans="1:8" ht="12" customHeight="1" x14ac:dyDescent="0.45">
      <c r="A28" s="2" t="s">
        <v>27</v>
      </c>
      <c r="B28" s="2" t="s">
        <v>173</v>
      </c>
      <c r="C28" s="2" t="s">
        <v>6</v>
      </c>
      <c r="D28" s="5">
        <v>63000</v>
      </c>
      <c r="E28" s="12">
        <v>46000</v>
      </c>
      <c r="F28" s="12">
        <v>32000</v>
      </c>
      <c r="G28" s="6" t="str">
        <f>HYPERLINK(テーブル2[[#This Row],[列2]],テーブル2[[#This Row],[品番]])</f>
        <v>C112</v>
      </c>
      <c r="H28" s="2" t="s">
        <v>301</v>
      </c>
    </row>
    <row r="29" spans="1:8" ht="12" customHeight="1" x14ac:dyDescent="0.45">
      <c r="A29" s="2" t="s">
        <v>28</v>
      </c>
      <c r="B29" s="2" t="s">
        <v>173</v>
      </c>
      <c r="C29" s="2" t="s">
        <v>6</v>
      </c>
      <c r="D29" s="5">
        <v>63000</v>
      </c>
      <c r="E29" s="12">
        <v>46000</v>
      </c>
      <c r="F29" s="12">
        <v>32000</v>
      </c>
      <c r="G29" s="6" t="str">
        <f>HYPERLINK(テーブル2[[#This Row],[列2]],テーブル2[[#This Row],[品番]])</f>
        <v>C115</v>
      </c>
      <c r="H29" s="2" t="s">
        <v>302</v>
      </c>
    </row>
    <row r="30" spans="1:8" ht="12" customHeight="1" x14ac:dyDescent="0.45">
      <c r="A30" s="2" t="s">
        <v>29</v>
      </c>
      <c r="B30" s="2" t="s">
        <v>173</v>
      </c>
      <c r="C30" s="2" t="s">
        <v>6</v>
      </c>
      <c r="D30" s="5">
        <v>83000</v>
      </c>
      <c r="E30" s="12">
        <v>66000</v>
      </c>
      <c r="F30" s="12">
        <v>53000</v>
      </c>
      <c r="G30" s="6" t="str">
        <f>HYPERLINK(テーブル2[[#This Row],[列2]],テーブル2[[#This Row],[品番]])</f>
        <v>C121</v>
      </c>
      <c r="H30" s="2" t="s">
        <v>303</v>
      </c>
    </row>
    <row r="31" spans="1:8" ht="12" customHeight="1" x14ac:dyDescent="0.45">
      <c r="A31" s="2" t="s">
        <v>30</v>
      </c>
      <c r="B31" s="2" t="s">
        <v>174</v>
      </c>
      <c r="C31" s="2" t="s">
        <v>6</v>
      </c>
      <c r="D31" s="5">
        <v>63000</v>
      </c>
      <c r="E31" s="12">
        <v>46000</v>
      </c>
      <c r="F31" s="12">
        <v>32000</v>
      </c>
      <c r="G31" s="10" t="s">
        <v>281</v>
      </c>
      <c r="H31" s="2" t="s">
        <v>285</v>
      </c>
    </row>
    <row r="32" spans="1:8" ht="12" customHeight="1" x14ac:dyDescent="0.45">
      <c r="A32" s="2" t="s">
        <v>31</v>
      </c>
      <c r="B32" s="2" t="s">
        <v>173</v>
      </c>
      <c r="C32" s="2" t="s">
        <v>6</v>
      </c>
      <c r="D32" s="5">
        <v>77000</v>
      </c>
      <c r="E32" s="12">
        <v>60000</v>
      </c>
      <c r="F32" s="12">
        <v>47000</v>
      </c>
      <c r="G32" s="6" t="str">
        <f>HYPERLINK(テーブル2[[#This Row],[列2]],テーブル2[[#This Row],[品番]])</f>
        <v>C192</v>
      </c>
      <c r="H32" s="2" t="s">
        <v>304</v>
      </c>
    </row>
    <row r="33" spans="1:8" ht="12" customHeight="1" x14ac:dyDescent="0.45">
      <c r="A33" s="2" t="s">
        <v>32</v>
      </c>
      <c r="B33" s="2" t="s">
        <v>175</v>
      </c>
      <c r="C33" s="2" t="s">
        <v>7</v>
      </c>
      <c r="D33" s="5">
        <v>216000</v>
      </c>
      <c r="E33" s="12">
        <v>210000</v>
      </c>
      <c r="F33" s="12">
        <v>196000</v>
      </c>
      <c r="G33" s="6" t="str">
        <f>HYPERLINK(テーブル2[[#This Row],[列2]],テーブル2[[#This Row],[品番]])</f>
        <v>C032</v>
      </c>
      <c r="H33" s="2" t="s">
        <v>305</v>
      </c>
    </row>
    <row r="34" spans="1:8" ht="12" customHeight="1" x14ac:dyDescent="0.45">
      <c r="A34" s="2" t="s">
        <v>33</v>
      </c>
      <c r="B34" s="2" t="s">
        <v>176</v>
      </c>
      <c r="C34" s="2" t="s">
        <v>6</v>
      </c>
      <c r="D34" s="5">
        <v>80000</v>
      </c>
      <c r="E34" s="12">
        <v>63000</v>
      </c>
      <c r="F34" s="12">
        <v>50000</v>
      </c>
      <c r="G34" s="10" t="s">
        <v>281</v>
      </c>
      <c r="H34" s="2" t="s">
        <v>285</v>
      </c>
    </row>
    <row r="35" spans="1:8" ht="12" customHeight="1" x14ac:dyDescent="0.45">
      <c r="A35" s="2" t="s">
        <v>34</v>
      </c>
      <c r="B35" s="2" t="s">
        <v>176</v>
      </c>
      <c r="C35" s="2" t="s">
        <v>6</v>
      </c>
      <c r="D35" s="5">
        <v>80000</v>
      </c>
      <c r="E35" s="12">
        <v>63000</v>
      </c>
      <c r="F35" s="12">
        <v>50000</v>
      </c>
      <c r="G35" s="10" t="s">
        <v>281</v>
      </c>
      <c r="H35" s="2" t="s">
        <v>285</v>
      </c>
    </row>
    <row r="36" spans="1:8" ht="12" customHeight="1" x14ac:dyDescent="0.45">
      <c r="A36" s="2" t="s">
        <v>35</v>
      </c>
      <c r="B36" s="2" t="s">
        <v>176</v>
      </c>
      <c r="C36" s="2" t="s">
        <v>6</v>
      </c>
      <c r="D36" s="5">
        <v>80000</v>
      </c>
      <c r="E36" s="12">
        <v>63000</v>
      </c>
      <c r="F36" s="12">
        <v>50000</v>
      </c>
      <c r="G36" s="6" t="str">
        <f>HYPERLINK(テーブル2[[#This Row],[列2]],テーブル2[[#This Row],[品番]])</f>
        <v>C213</v>
      </c>
      <c r="H36" s="2" t="s">
        <v>306</v>
      </c>
    </row>
    <row r="37" spans="1:8" ht="12" customHeight="1" x14ac:dyDescent="0.45">
      <c r="A37" s="2" t="s">
        <v>36</v>
      </c>
      <c r="B37" s="2" t="s">
        <v>177</v>
      </c>
      <c r="C37" s="2" t="s">
        <v>6</v>
      </c>
      <c r="D37" s="5">
        <v>119000</v>
      </c>
      <c r="E37" s="12">
        <v>105000</v>
      </c>
      <c r="F37" s="12">
        <v>92000</v>
      </c>
      <c r="G37" s="6" t="str">
        <f>HYPERLINK(テーブル2[[#This Row],[列2]],テーブル2[[#This Row],[品番]])</f>
        <v>C033</v>
      </c>
      <c r="H37" s="2" t="s">
        <v>307</v>
      </c>
    </row>
    <row r="38" spans="1:8" ht="12" customHeight="1" x14ac:dyDescent="0.45">
      <c r="A38" s="2" t="s">
        <v>37</v>
      </c>
      <c r="B38" s="2" t="s">
        <v>178</v>
      </c>
      <c r="C38" s="2" t="s">
        <v>6</v>
      </c>
      <c r="D38" s="5">
        <v>119000</v>
      </c>
      <c r="E38" s="12">
        <v>105000</v>
      </c>
      <c r="F38" s="12">
        <v>92000</v>
      </c>
      <c r="G38" s="6" t="str">
        <f>HYPERLINK(テーブル2[[#This Row],[列2]],テーブル2[[#This Row],[品番]])</f>
        <v>C034</v>
      </c>
      <c r="H38" s="2" t="s">
        <v>308</v>
      </c>
    </row>
    <row r="39" spans="1:8" ht="12" customHeight="1" x14ac:dyDescent="0.45">
      <c r="A39" s="2" t="s">
        <v>38</v>
      </c>
      <c r="B39" s="2" t="s">
        <v>179</v>
      </c>
      <c r="C39" s="2" t="s">
        <v>7</v>
      </c>
      <c r="D39" s="5">
        <v>216000</v>
      </c>
      <c r="E39" s="12">
        <v>210000</v>
      </c>
      <c r="F39" s="12">
        <v>196000</v>
      </c>
      <c r="G39" s="10" t="s">
        <v>281</v>
      </c>
      <c r="H39" s="2" t="s">
        <v>309</v>
      </c>
    </row>
    <row r="40" spans="1:8" ht="12" customHeight="1" x14ac:dyDescent="0.45">
      <c r="A40" s="2" t="s">
        <v>39</v>
      </c>
      <c r="B40" s="2" t="s">
        <v>260</v>
      </c>
      <c r="C40" s="2" t="s">
        <v>7</v>
      </c>
      <c r="D40" s="5">
        <v>219000</v>
      </c>
      <c r="E40" s="12">
        <v>213000</v>
      </c>
      <c r="F40" s="12">
        <v>199000</v>
      </c>
      <c r="G40" s="10" t="s">
        <v>281</v>
      </c>
      <c r="H40" s="2" t="s">
        <v>285</v>
      </c>
    </row>
    <row r="41" spans="1:8" ht="12" customHeight="1" x14ac:dyDescent="0.45">
      <c r="A41" s="2" t="s">
        <v>40</v>
      </c>
      <c r="B41" s="2" t="s">
        <v>261</v>
      </c>
      <c r="C41" s="2" t="s">
        <v>6</v>
      </c>
      <c r="D41" s="5">
        <v>112000</v>
      </c>
      <c r="E41" s="12">
        <v>98000</v>
      </c>
      <c r="F41" s="12">
        <v>84000</v>
      </c>
      <c r="G41" s="6" t="str">
        <f>HYPERLINK(テーブル2[[#This Row],[列2]],テーブル2[[#This Row],[品番]])</f>
        <v>C254</v>
      </c>
      <c r="H41" s="2" t="s">
        <v>285</v>
      </c>
    </row>
    <row r="42" spans="1:8" ht="12" customHeight="1" x14ac:dyDescent="0.45">
      <c r="A42" s="2" t="s">
        <v>41</v>
      </c>
      <c r="B42" s="2" t="s">
        <v>180</v>
      </c>
      <c r="C42" s="2" t="s">
        <v>6</v>
      </c>
      <c r="D42" s="5">
        <v>112000</v>
      </c>
      <c r="E42" s="12">
        <v>98000</v>
      </c>
      <c r="F42" s="12">
        <v>84000</v>
      </c>
      <c r="G42" s="6" t="str">
        <f>HYPERLINK(テーブル2[[#This Row],[列2]],テーブル2[[#This Row],[品番]])</f>
        <v>C172</v>
      </c>
      <c r="H42" s="2" t="s">
        <v>310</v>
      </c>
    </row>
    <row r="43" spans="1:8" ht="12" customHeight="1" x14ac:dyDescent="0.45">
      <c r="A43" s="2" t="s">
        <v>42</v>
      </c>
      <c r="B43" s="2" t="s">
        <v>181</v>
      </c>
      <c r="C43" s="2" t="s">
        <v>6</v>
      </c>
      <c r="D43" s="5">
        <v>124000</v>
      </c>
      <c r="E43" s="12">
        <v>111000</v>
      </c>
      <c r="F43" s="12">
        <v>98000</v>
      </c>
      <c r="G43" s="6" t="str">
        <f>HYPERLINK(テーブル2[[#This Row],[列2]],テーブル2[[#This Row],[品番]])</f>
        <v>C171</v>
      </c>
      <c r="H43" s="2" t="s">
        <v>311</v>
      </c>
    </row>
    <row r="44" spans="1:8" ht="12" customHeight="1" x14ac:dyDescent="0.45">
      <c r="A44" s="2" t="s">
        <v>43</v>
      </c>
      <c r="B44" s="2" t="s">
        <v>182</v>
      </c>
      <c r="C44" s="2" t="s">
        <v>6</v>
      </c>
      <c r="D44" s="5">
        <v>91000</v>
      </c>
      <c r="E44" s="12">
        <v>75000</v>
      </c>
      <c r="F44" s="12">
        <v>62000</v>
      </c>
      <c r="G44" s="6" t="str">
        <f>HYPERLINK(テーブル2[[#This Row],[列2]],テーブル2[[#This Row],[品番]])</f>
        <v>C162</v>
      </c>
      <c r="H44" s="2" t="s">
        <v>312</v>
      </c>
    </row>
    <row r="45" spans="1:8" ht="12" customHeight="1" x14ac:dyDescent="0.45">
      <c r="A45" s="2" t="s">
        <v>44</v>
      </c>
      <c r="B45" s="2" t="s">
        <v>262</v>
      </c>
      <c r="C45" s="2" t="s">
        <v>7</v>
      </c>
      <c r="D45" s="5">
        <v>216000</v>
      </c>
      <c r="E45" s="12">
        <v>210000</v>
      </c>
      <c r="F45" s="12">
        <v>196000</v>
      </c>
      <c r="G45" s="6" t="str">
        <f>HYPERLINK(テーブル2[[#This Row],[列2]],テーブル2[[#This Row],[品番]])</f>
        <v>C036</v>
      </c>
      <c r="H45" s="2" t="s">
        <v>313</v>
      </c>
    </row>
    <row r="46" spans="1:8" ht="12" customHeight="1" x14ac:dyDescent="0.45">
      <c r="A46" s="2" t="s">
        <v>45</v>
      </c>
      <c r="B46" s="2" t="s">
        <v>263</v>
      </c>
      <c r="C46" s="2" t="s">
        <v>6</v>
      </c>
      <c r="D46" s="5">
        <v>105000</v>
      </c>
      <c r="E46" s="12">
        <v>90000</v>
      </c>
      <c r="F46" s="12">
        <v>77000</v>
      </c>
      <c r="G46" s="10" t="s">
        <v>281</v>
      </c>
      <c r="H46" s="2" t="s">
        <v>285</v>
      </c>
    </row>
    <row r="47" spans="1:8" ht="12" customHeight="1" x14ac:dyDescent="0.45">
      <c r="A47" s="2" t="s">
        <v>46</v>
      </c>
      <c r="B47" s="2" t="s">
        <v>183</v>
      </c>
      <c r="C47" s="2" t="s">
        <v>6</v>
      </c>
      <c r="D47" s="5">
        <v>105000</v>
      </c>
      <c r="E47" s="12">
        <v>90000</v>
      </c>
      <c r="F47" s="12">
        <v>77000</v>
      </c>
      <c r="G47" s="6" t="str">
        <f>HYPERLINK(テーブル2[[#This Row],[列2]],テーブル2[[#This Row],[品番]])</f>
        <v>C037</v>
      </c>
      <c r="H47" s="2" t="s">
        <v>314</v>
      </c>
    </row>
    <row r="48" spans="1:8" ht="12" customHeight="1" x14ac:dyDescent="0.45">
      <c r="A48" s="2" t="s">
        <v>47</v>
      </c>
      <c r="B48" s="2" t="s">
        <v>184</v>
      </c>
      <c r="C48" s="2" t="s">
        <v>7</v>
      </c>
      <c r="D48" s="5">
        <v>206000</v>
      </c>
      <c r="E48" s="12">
        <v>199000</v>
      </c>
      <c r="F48" s="12">
        <v>186000</v>
      </c>
      <c r="G48" s="6" t="str">
        <f>HYPERLINK(テーブル2[[#This Row],[列2]],テーブル2[[#This Row],[品番]])</f>
        <v>C038</v>
      </c>
      <c r="H48" s="2" t="s">
        <v>315</v>
      </c>
    </row>
    <row r="49" spans="1:8" ht="12" customHeight="1" x14ac:dyDescent="0.45">
      <c r="A49" s="2" t="s">
        <v>48</v>
      </c>
      <c r="B49" s="2" t="s">
        <v>185</v>
      </c>
      <c r="C49" s="2" t="s">
        <v>6</v>
      </c>
      <c r="D49" s="5">
        <v>102000</v>
      </c>
      <c r="E49" s="12">
        <v>87000</v>
      </c>
      <c r="F49" s="12">
        <v>74000</v>
      </c>
      <c r="G49" s="6" t="str">
        <f>HYPERLINK(テーブル2[[#This Row],[列2]],テーブル2[[#This Row],[品番]])</f>
        <v>C040</v>
      </c>
      <c r="H49" s="2" t="s">
        <v>316</v>
      </c>
    </row>
    <row r="50" spans="1:8" ht="12" customHeight="1" x14ac:dyDescent="0.45">
      <c r="A50" s="2" t="s">
        <v>49</v>
      </c>
      <c r="B50" s="2" t="s">
        <v>186</v>
      </c>
      <c r="C50" s="2" t="s">
        <v>7</v>
      </c>
      <c r="D50" s="5">
        <v>216000</v>
      </c>
      <c r="E50" s="12">
        <v>210000</v>
      </c>
      <c r="F50" s="12">
        <v>196000</v>
      </c>
      <c r="G50" s="6" t="str">
        <f>HYPERLINK(テーブル2[[#This Row],[列2]],テーブル2[[#This Row],[品番]])</f>
        <v>C041</v>
      </c>
      <c r="H50" s="2" t="s">
        <v>317</v>
      </c>
    </row>
    <row r="51" spans="1:8" ht="12" customHeight="1" x14ac:dyDescent="0.45">
      <c r="A51" s="2" t="s">
        <v>50</v>
      </c>
      <c r="B51" s="2" t="s">
        <v>187</v>
      </c>
      <c r="C51" s="2" t="s">
        <v>6</v>
      </c>
      <c r="D51" s="5">
        <v>130000</v>
      </c>
      <c r="E51" s="12">
        <v>117000</v>
      </c>
      <c r="F51" s="12">
        <v>104000</v>
      </c>
      <c r="G51" s="6" t="str">
        <f>HYPERLINK(テーブル2[[#This Row],[列2]],テーブル2[[#This Row],[品番]])</f>
        <v>C042</v>
      </c>
      <c r="H51" s="2" t="s">
        <v>318</v>
      </c>
    </row>
    <row r="52" spans="1:8" ht="12" customHeight="1" x14ac:dyDescent="0.45">
      <c r="A52" s="2" t="s">
        <v>51</v>
      </c>
      <c r="B52" s="2" t="s">
        <v>264</v>
      </c>
      <c r="C52" s="2" t="s">
        <v>7</v>
      </c>
      <c r="D52" s="5">
        <v>216000</v>
      </c>
      <c r="E52" s="12">
        <v>210000</v>
      </c>
      <c r="F52" s="12">
        <v>196000</v>
      </c>
      <c r="G52" s="6" t="str">
        <f>HYPERLINK(テーブル2[[#This Row],[列2]],テーブル2[[#This Row],[品番]])</f>
        <v>C175</v>
      </c>
      <c r="H52" s="2" t="s">
        <v>319</v>
      </c>
    </row>
    <row r="53" spans="1:8" ht="12" customHeight="1" x14ac:dyDescent="0.45">
      <c r="A53" s="2" t="s">
        <v>52</v>
      </c>
      <c r="B53" s="2" t="s">
        <v>188</v>
      </c>
      <c r="C53" s="2" t="s">
        <v>6</v>
      </c>
      <c r="D53" s="5">
        <v>105000</v>
      </c>
      <c r="E53" s="12">
        <v>90000</v>
      </c>
      <c r="F53" s="12">
        <v>77000</v>
      </c>
      <c r="G53" s="6" t="str">
        <f>HYPERLINK(テーブル2[[#This Row],[列2]],テーブル2[[#This Row],[品番]])</f>
        <v>C043</v>
      </c>
      <c r="H53" s="2" t="s">
        <v>320</v>
      </c>
    </row>
    <row r="54" spans="1:8" ht="12" customHeight="1" x14ac:dyDescent="0.45">
      <c r="A54" s="2" t="s">
        <v>53</v>
      </c>
      <c r="B54" s="2" t="s">
        <v>189</v>
      </c>
      <c r="C54" s="2" t="s">
        <v>7</v>
      </c>
      <c r="D54" s="5">
        <v>216000</v>
      </c>
      <c r="E54" s="12">
        <v>210000</v>
      </c>
      <c r="F54" s="12">
        <v>196000</v>
      </c>
      <c r="G54" s="6" t="str">
        <f>HYPERLINK(テーブル2[[#This Row],[列2]],テーブル2[[#This Row],[品番]])</f>
        <v>C044</v>
      </c>
      <c r="H54" s="2" t="s">
        <v>321</v>
      </c>
    </row>
    <row r="55" spans="1:8" ht="12" customHeight="1" x14ac:dyDescent="0.45">
      <c r="A55" s="2" t="s">
        <v>54</v>
      </c>
      <c r="B55" s="2" t="s">
        <v>190</v>
      </c>
      <c r="C55" s="2" t="s">
        <v>7</v>
      </c>
      <c r="D55" s="5">
        <v>216000</v>
      </c>
      <c r="E55" s="12">
        <v>210000</v>
      </c>
      <c r="F55" s="12">
        <v>196000</v>
      </c>
      <c r="G55" s="6" t="str">
        <f>HYPERLINK(テーブル2[[#This Row],[列2]],テーブル2[[#This Row],[品番]])</f>
        <v>C047</v>
      </c>
      <c r="H55" s="2" t="s">
        <v>322</v>
      </c>
    </row>
    <row r="56" spans="1:8" ht="12" customHeight="1" x14ac:dyDescent="0.45">
      <c r="A56" s="2" t="s">
        <v>55</v>
      </c>
      <c r="B56" s="2" t="s">
        <v>191</v>
      </c>
      <c r="C56" s="2" t="s">
        <v>6</v>
      </c>
      <c r="D56" s="5">
        <v>126000</v>
      </c>
      <c r="E56" s="12">
        <v>113000</v>
      </c>
      <c r="F56" s="12">
        <v>99000</v>
      </c>
      <c r="G56" s="6" t="str">
        <f>HYPERLINK(テーブル2[[#This Row],[列2]],テーブル2[[#This Row],[品番]])</f>
        <v>C046</v>
      </c>
      <c r="H56" s="2" t="s">
        <v>323</v>
      </c>
    </row>
    <row r="57" spans="1:8" ht="12" customHeight="1" x14ac:dyDescent="0.4">
      <c r="A57" s="2" t="s">
        <v>56</v>
      </c>
      <c r="B57" s="2" t="s">
        <v>192</v>
      </c>
      <c r="C57" s="2" t="s">
        <v>6</v>
      </c>
      <c r="D57" s="5">
        <v>98000</v>
      </c>
      <c r="E57" s="12">
        <v>83000</v>
      </c>
      <c r="F57" s="12">
        <v>69000</v>
      </c>
      <c r="G57" s="6" t="str">
        <f>HYPERLINK(テーブル2[[#This Row],[列2]],テーブル2[[#This Row],[品番]])</f>
        <v>C183</v>
      </c>
      <c r="H57" s="2" t="s">
        <v>324</v>
      </c>
    </row>
    <row r="58" spans="1:8" ht="12" customHeight="1" x14ac:dyDescent="0.4">
      <c r="A58" s="2" t="s">
        <v>57</v>
      </c>
      <c r="B58" s="2" t="s">
        <v>192</v>
      </c>
      <c r="C58" s="2" t="s">
        <v>6</v>
      </c>
      <c r="D58" s="5">
        <v>98000</v>
      </c>
      <c r="E58" s="12">
        <v>83000</v>
      </c>
      <c r="F58" s="12">
        <v>69000</v>
      </c>
      <c r="G58" s="6" t="str">
        <f>HYPERLINK(テーブル2[[#This Row],[列2]],テーブル2[[#This Row],[品番]])</f>
        <v>C189</v>
      </c>
      <c r="H58" s="2" t="s">
        <v>325</v>
      </c>
    </row>
    <row r="59" spans="1:8" ht="12" customHeight="1" x14ac:dyDescent="0.4">
      <c r="A59" s="2" t="s">
        <v>58</v>
      </c>
      <c r="B59" s="2" t="s">
        <v>193</v>
      </c>
      <c r="C59" s="2" t="s">
        <v>6</v>
      </c>
      <c r="D59" s="5">
        <v>112000</v>
      </c>
      <c r="E59" s="12">
        <v>98000</v>
      </c>
      <c r="F59" s="12">
        <v>84000</v>
      </c>
      <c r="G59" s="6" t="str">
        <f>HYPERLINK(テーブル2[[#This Row],[列2]],テーブル2[[#This Row],[品番]])</f>
        <v>C048</v>
      </c>
      <c r="H59" s="2" t="s">
        <v>326</v>
      </c>
    </row>
    <row r="60" spans="1:8" ht="12" customHeight="1" x14ac:dyDescent="0.4">
      <c r="A60" s="2" t="s">
        <v>59</v>
      </c>
      <c r="B60" s="2" t="s">
        <v>194</v>
      </c>
      <c r="C60" s="2" t="s">
        <v>7</v>
      </c>
      <c r="D60" s="5">
        <v>216000</v>
      </c>
      <c r="E60" s="12">
        <v>210000</v>
      </c>
      <c r="F60" s="12">
        <v>196000</v>
      </c>
      <c r="G60" s="6" t="str">
        <f>HYPERLINK(テーブル2[[#This Row],[列2]],テーブル2[[#This Row],[品番]])</f>
        <v>C050</v>
      </c>
      <c r="H60" s="2" t="s">
        <v>327</v>
      </c>
    </row>
    <row r="61" spans="1:8" ht="12" customHeight="1" x14ac:dyDescent="0.4">
      <c r="A61" s="2" t="s">
        <v>60</v>
      </c>
      <c r="B61" s="2" t="s">
        <v>195</v>
      </c>
      <c r="C61" s="2" t="s">
        <v>6</v>
      </c>
      <c r="D61" s="5">
        <v>112000</v>
      </c>
      <c r="E61" s="12">
        <v>98000</v>
      </c>
      <c r="F61" s="12">
        <v>84000</v>
      </c>
      <c r="G61" s="6" t="str">
        <f>HYPERLINK(テーブル2[[#This Row],[列2]],テーブル2[[#This Row],[品番]])</f>
        <v>C052</v>
      </c>
      <c r="H61" s="2" t="s">
        <v>328</v>
      </c>
    </row>
    <row r="62" spans="1:8" ht="12" customHeight="1" x14ac:dyDescent="0.4">
      <c r="A62" s="2" t="s">
        <v>61</v>
      </c>
      <c r="B62" s="2" t="s">
        <v>196</v>
      </c>
      <c r="C62" s="2" t="s">
        <v>6</v>
      </c>
      <c r="D62" s="5">
        <v>112000</v>
      </c>
      <c r="E62" s="12">
        <v>98000</v>
      </c>
      <c r="F62" s="12">
        <v>84000</v>
      </c>
      <c r="G62" s="6" t="str">
        <f>HYPERLINK(テーブル2[[#This Row],[列2]],テーブル2[[#This Row],[品番]])</f>
        <v>C053</v>
      </c>
      <c r="H62" s="2" t="s">
        <v>329</v>
      </c>
    </row>
    <row r="63" spans="1:8" ht="12" customHeight="1" x14ac:dyDescent="0.4">
      <c r="A63" s="2" t="s">
        <v>62</v>
      </c>
      <c r="B63" s="2" t="s">
        <v>197</v>
      </c>
      <c r="C63" s="2" t="s">
        <v>7</v>
      </c>
      <c r="D63" s="5">
        <v>216000</v>
      </c>
      <c r="E63" s="12">
        <v>210000</v>
      </c>
      <c r="F63" s="12">
        <v>196000</v>
      </c>
      <c r="G63" s="6" t="str">
        <f>HYPERLINK(テーブル2[[#This Row],[列2]],テーブル2[[#This Row],[品番]])</f>
        <v>C054</v>
      </c>
      <c r="H63" s="2" t="s">
        <v>330</v>
      </c>
    </row>
    <row r="64" spans="1:8" ht="12" customHeight="1" x14ac:dyDescent="0.4">
      <c r="A64" s="2" t="s">
        <v>63</v>
      </c>
      <c r="B64" s="2" t="s">
        <v>198</v>
      </c>
      <c r="C64" s="2" t="s">
        <v>7</v>
      </c>
      <c r="D64" s="5">
        <v>216000</v>
      </c>
      <c r="E64" s="12">
        <v>210000</v>
      </c>
      <c r="F64" s="12">
        <v>196000</v>
      </c>
      <c r="G64" s="6" t="str">
        <f>HYPERLINK(テーブル2[[#This Row],[列2]],テーブル2[[#This Row],[品番]])</f>
        <v>C154</v>
      </c>
      <c r="H64" s="2" t="s">
        <v>331</v>
      </c>
    </row>
    <row r="65" spans="1:8" ht="12" customHeight="1" x14ac:dyDescent="0.4">
      <c r="A65" s="2" t="s">
        <v>65</v>
      </c>
      <c r="B65" s="2" t="s">
        <v>265</v>
      </c>
      <c r="C65" s="2" t="s">
        <v>6</v>
      </c>
      <c r="D65" s="5">
        <v>152000</v>
      </c>
      <c r="E65" s="12">
        <v>141000</v>
      </c>
      <c r="F65" s="12">
        <v>128000</v>
      </c>
      <c r="G65" s="10" t="s">
        <v>281</v>
      </c>
      <c r="H65" s="2" t="s">
        <v>285</v>
      </c>
    </row>
    <row r="66" spans="1:8" ht="12" customHeight="1" x14ac:dyDescent="0.4">
      <c r="A66" s="2" t="s">
        <v>66</v>
      </c>
      <c r="B66" s="2" t="s">
        <v>265</v>
      </c>
      <c r="C66" s="2" t="s">
        <v>6</v>
      </c>
      <c r="D66" s="5">
        <v>152000</v>
      </c>
      <c r="E66" s="12">
        <v>141000</v>
      </c>
      <c r="F66" s="12">
        <v>128000</v>
      </c>
      <c r="G66" s="10" t="s">
        <v>281</v>
      </c>
      <c r="H66" s="2" t="s">
        <v>285</v>
      </c>
    </row>
    <row r="67" spans="1:8" ht="12" customHeight="1" x14ac:dyDescent="0.4">
      <c r="A67" s="2" t="s">
        <v>67</v>
      </c>
      <c r="B67" s="2" t="s">
        <v>266</v>
      </c>
      <c r="C67" s="2" t="s">
        <v>6</v>
      </c>
      <c r="D67" s="5">
        <v>112000</v>
      </c>
      <c r="E67" s="12">
        <v>98000</v>
      </c>
      <c r="F67" s="12">
        <v>84000</v>
      </c>
      <c r="G67" s="6" t="str">
        <f>HYPERLINK(テーブル2[[#This Row],[列2]],テーブル2[[#This Row],[品番]])</f>
        <v>C227</v>
      </c>
      <c r="H67" s="2" t="s">
        <v>332</v>
      </c>
    </row>
    <row r="68" spans="1:8" ht="12" customHeight="1" x14ac:dyDescent="0.4">
      <c r="A68" s="2" t="s">
        <v>64</v>
      </c>
      <c r="B68" s="2" t="s">
        <v>267</v>
      </c>
      <c r="C68" s="2" t="s">
        <v>6</v>
      </c>
      <c r="D68" s="5">
        <v>126000</v>
      </c>
      <c r="E68" s="12">
        <v>113000</v>
      </c>
      <c r="F68" s="12">
        <v>99000</v>
      </c>
      <c r="G68" s="6" t="str">
        <f>HYPERLINK(テーブル2[[#This Row],[列2]],テーブル2[[#This Row],[品番]])</f>
        <v>C238</v>
      </c>
      <c r="H68" s="2" t="s">
        <v>255</v>
      </c>
    </row>
    <row r="69" spans="1:8" ht="12" customHeight="1" x14ac:dyDescent="0.4">
      <c r="A69" s="2" t="s">
        <v>68</v>
      </c>
      <c r="B69" s="2" t="s">
        <v>268</v>
      </c>
      <c r="C69" s="2" t="s">
        <v>7</v>
      </c>
      <c r="D69" s="5">
        <v>216000</v>
      </c>
      <c r="E69" s="12">
        <v>210000</v>
      </c>
      <c r="F69" s="12">
        <v>196000</v>
      </c>
      <c r="G69" s="6" t="str">
        <f>HYPERLINK(テーブル2[[#This Row],[列2]],テーブル2[[#This Row],[品番]])</f>
        <v>C056</v>
      </c>
      <c r="H69" s="2" t="s">
        <v>333</v>
      </c>
    </row>
    <row r="70" spans="1:8" ht="12" customHeight="1" x14ac:dyDescent="0.4">
      <c r="A70" s="2" t="s">
        <v>69</v>
      </c>
      <c r="B70" s="2" t="s">
        <v>269</v>
      </c>
      <c r="C70" s="2" t="s">
        <v>7</v>
      </c>
      <c r="D70" s="5">
        <v>216000</v>
      </c>
      <c r="E70" s="12">
        <v>210000</v>
      </c>
      <c r="F70" s="12">
        <v>196000</v>
      </c>
      <c r="G70" s="6" t="str">
        <f>HYPERLINK(テーブル2[[#This Row],[列2]],テーブル2[[#This Row],[品番]])</f>
        <v>C055</v>
      </c>
      <c r="H70" s="2" t="s">
        <v>334</v>
      </c>
    </row>
    <row r="71" spans="1:8" ht="12" customHeight="1" x14ac:dyDescent="0.4">
      <c r="A71" s="2" t="s">
        <v>70</v>
      </c>
      <c r="B71" s="2" t="s">
        <v>199</v>
      </c>
      <c r="C71" s="2" t="s">
        <v>6</v>
      </c>
      <c r="D71" s="5">
        <v>140000</v>
      </c>
      <c r="E71" s="12">
        <v>128000</v>
      </c>
      <c r="F71" s="12">
        <v>114000</v>
      </c>
      <c r="G71" s="6" t="str">
        <f>HYPERLINK(テーブル2[[#This Row],[列2]],テーブル2[[#This Row],[品番]])</f>
        <v>C147</v>
      </c>
      <c r="H71" s="2" t="s">
        <v>335</v>
      </c>
    </row>
    <row r="72" spans="1:8" ht="12" customHeight="1" x14ac:dyDescent="0.4">
      <c r="A72" s="2" t="s">
        <v>71</v>
      </c>
      <c r="B72" s="2" t="s">
        <v>200</v>
      </c>
      <c r="C72" s="2" t="s">
        <v>6</v>
      </c>
      <c r="D72" s="5">
        <v>108000</v>
      </c>
      <c r="E72" s="12">
        <v>93000</v>
      </c>
      <c r="F72" s="12">
        <v>80000</v>
      </c>
      <c r="G72" s="6" t="str">
        <f>HYPERLINK(テーブル2[[#This Row],[列2]],テーブル2[[#This Row],[品番]])</f>
        <v>C149</v>
      </c>
      <c r="H72" s="2" t="s">
        <v>336</v>
      </c>
    </row>
    <row r="73" spans="1:8" ht="12" customHeight="1" x14ac:dyDescent="0.4">
      <c r="A73" s="2" t="s">
        <v>72</v>
      </c>
      <c r="B73" s="2" t="s">
        <v>200</v>
      </c>
      <c r="C73" s="2" t="s">
        <v>6</v>
      </c>
      <c r="D73" s="5">
        <v>108000</v>
      </c>
      <c r="E73" s="12">
        <v>93000</v>
      </c>
      <c r="F73" s="12">
        <v>80000</v>
      </c>
      <c r="G73" s="6" t="str">
        <f>HYPERLINK(テーブル2[[#This Row],[列2]],テーブル2[[#This Row],[品番]])</f>
        <v>C201</v>
      </c>
      <c r="H73" s="2" t="s">
        <v>337</v>
      </c>
    </row>
    <row r="74" spans="1:8" ht="12" customHeight="1" x14ac:dyDescent="0.4">
      <c r="A74" s="2" t="s">
        <v>73</v>
      </c>
      <c r="B74" s="2" t="s">
        <v>201</v>
      </c>
      <c r="C74" s="2" t="s">
        <v>6</v>
      </c>
      <c r="D74" s="5">
        <v>112000</v>
      </c>
      <c r="E74" s="12">
        <v>98000</v>
      </c>
      <c r="F74" s="12">
        <v>84000</v>
      </c>
      <c r="G74" s="6" t="str">
        <f>HYPERLINK(テーブル2[[#This Row],[列2]],テーブル2[[#This Row],[品番]])</f>
        <v>C151</v>
      </c>
      <c r="H74" s="2" t="s">
        <v>338</v>
      </c>
    </row>
    <row r="75" spans="1:8" ht="12" customHeight="1" x14ac:dyDescent="0.4">
      <c r="A75" s="2" t="s">
        <v>74</v>
      </c>
      <c r="B75" s="2" t="s">
        <v>202</v>
      </c>
      <c r="C75" s="2" t="s">
        <v>7</v>
      </c>
      <c r="D75" s="5">
        <v>216000</v>
      </c>
      <c r="E75" s="12">
        <v>210000</v>
      </c>
      <c r="F75" s="12">
        <v>196000</v>
      </c>
      <c r="G75" s="6" t="str">
        <f>HYPERLINK(テーブル2[[#This Row],[列2]],テーブル2[[#This Row],[品番]])</f>
        <v>C057</v>
      </c>
      <c r="H75" s="2" t="s">
        <v>339</v>
      </c>
    </row>
    <row r="76" spans="1:8" ht="12" customHeight="1" x14ac:dyDescent="0.4">
      <c r="A76" s="2" t="s">
        <v>75</v>
      </c>
      <c r="B76" s="2" t="s">
        <v>203</v>
      </c>
      <c r="C76" s="2" t="s">
        <v>6</v>
      </c>
      <c r="D76" s="5">
        <v>140000</v>
      </c>
      <c r="E76" s="12">
        <v>128000</v>
      </c>
      <c r="F76" s="12">
        <v>114000</v>
      </c>
      <c r="G76" s="6" t="str">
        <f>HYPERLINK(テーブル2[[#This Row],[列2]],テーブル2[[#This Row],[品番]])</f>
        <v>C244</v>
      </c>
      <c r="H76" s="2" t="s">
        <v>340</v>
      </c>
    </row>
    <row r="77" spans="1:8" ht="12" customHeight="1" x14ac:dyDescent="0.4">
      <c r="A77" s="2" t="s">
        <v>76</v>
      </c>
      <c r="B77" s="2" t="s">
        <v>204</v>
      </c>
      <c r="C77" s="2" t="s">
        <v>6</v>
      </c>
      <c r="D77" s="5">
        <v>84000</v>
      </c>
      <c r="E77" s="12">
        <v>68000</v>
      </c>
      <c r="F77" s="12">
        <v>54000</v>
      </c>
      <c r="G77" s="6" t="str">
        <f>HYPERLINK(テーブル2[[#This Row],[列2]],テーブル2[[#This Row],[品番]])</f>
        <v>C168</v>
      </c>
      <c r="H77" s="2" t="s">
        <v>341</v>
      </c>
    </row>
    <row r="78" spans="1:8" ht="12" customHeight="1" x14ac:dyDescent="0.4">
      <c r="A78" s="2" t="s">
        <v>77</v>
      </c>
      <c r="B78" s="2" t="s">
        <v>204</v>
      </c>
      <c r="C78" s="2" t="s">
        <v>6</v>
      </c>
      <c r="D78" s="5">
        <v>81000</v>
      </c>
      <c r="E78" s="12">
        <v>65000</v>
      </c>
      <c r="F78" s="12">
        <v>51000</v>
      </c>
      <c r="G78" s="6" t="str">
        <f>HYPERLINK(テーブル2[[#This Row],[列2]],テーブル2[[#This Row],[品番]])</f>
        <v>C186</v>
      </c>
      <c r="H78" s="2" t="s">
        <v>342</v>
      </c>
    </row>
    <row r="79" spans="1:8" ht="12" customHeight="1" x14ac:dyDescent="0.4">
      <c r="A79" s="2" t="s">
        <v>78</v>
      </c>
      <c r="B79" s="2" t="s">
        <v>204</v>
      </c>
      <c r="C79" s="2" t="s">
        <v>6</v>
      </c>
      <c r="D79" s="5">
        <v>80000</v>
      </c>
      <c r="E79" s="12">
        <v>63000</v>
      </c>
      <c r="F79" s="12">
        <v>50000</v>
      </c>
      <c r="G79" s="6" t="str">
        <f>HYPERLINK(テーブル2[[#This Row],[列2]],テーブル2[[#This Row],[品番]])</f>
        <v>C190</v>
      </c>
      <c r="H79" s="2" t="s">
        <v>343</v>
      </c>
    </row>
    <row r="80" spans="1:8" ht="12" customHeight="1" x14ac:dyDescent="0.4">
      <c r="A80" s="2" t="s">
        <v>79</v>
      </c>
      <c r="B80" s="2" t="s">
        <v>204</v>
      </c>
      <c r="C80" s="2" t="s">
        <v>6</v>
      </c>
      <c r="D80" s="5">
        <v>81000</v>
      </c>
      <c r="E80" s="12">
        <v>65000</v>
      </c>
      <c r="F80" s="12">
        <v>51000</v>
      </c>
      <c r="G80" s="6" t="str">
        <f>HYPERLINK(テーブル2[[#This Row],[列2]],テーブル2[[#This Row],[品番]])</f>
        <v>C195</v>
      </c>
      <c r="H80" s="2" t="s">
        <v>344</v>
      </c>
    </row>
    <row r="81" spans="1:8" ht="12" customHeight="1" x14ac:dyDescent="0.4">
      <c r="A81" s="2" t="s">
        <v>80</v>
      </c>
      <c r="B81" s="2" t="s">
        <v>205</v>
      </c>
      <c r="C81" s="2" t="s">
        <v>253</v>
      </c>
      <c r="D81" s="5">
        <v>74000</v>
      </c>
      <c r="E81" s="12">
        <v>57000</v>
      </c>
      <c r="F81" s="12">
        <v>44000</v>
      </c>
      <c r="G81" s="6" t="str">
        <f>HYPERLINK(テーブル2[[#This Row],[列2]],テーブル2[[#This Row],[品番]])</f>
        <v>C158</v>
      </c>
      <c r="H81" s="2" t="s">
        <v>345</v>
      </c>
    </row>
    <row r="82" spans="1:8" ht="12" customHeight="1" x14ac:dyDescent="0.4">
      <c r="A82" s="2" t="s">
        <v>81</v>
      </c>
      <c r="B82" s="2" t="s">
        <v>205</v>
      </c>
      <c r="C82" s="2" t="s">
        <v>253</v>
      </c>
      <c r="D82" s="5">
        <v>81000</v>
      </c>
      <c r="E82" s="12">
        <v>65000</v>
      </c>
      <c r="F82" s="12">
        <v>51000</v>
      </c>
      <c r="G82" s="6" t="str">
        <f>HYPERLINK(テーブル2[[#This Row],[列2]],テーブル2[[#This Row],[品番]])</f>
        <v>C159</v>
      </c>
      <c r="H82" s="2" t="s">
        <v>346</v>
      </c>
    </row>
    <row r="83" spans="1:8" ht="12" customHeight="1" x14ac:dyDescent="0.4">
      <c r="A83" s="2" t="s">
        <v>82</v>
      </c>
      <c r="B83" s="2" t="s">
        <v>205</v>
      </c>
      <c r="C83" s="2" t="s">
        <v>253</v>
      </c>
      <c r="D83" s="5">
        <v>74000</v>
      </c>
      <c r="E83" s="12">
        <v>57000</v>
      </c>
      <c r="F83" s="12">
        <v>44000</v>
      </c>
      <c r="G83" s="6" t="str">
        <f>HYPERLINK(テーブル2[[#This Row],[列2]],テーブル2[[#This Row],[品番]])</f>
        <v>C216</v>
      </c>
      <c r="H83" s="2" t="s">
        <v>347</v>
      </c>
    </row>
    <row r="84" spans="1:8" ht="12" customHeight="1" x14ac:dyDescent="0.4">
      <c r="A84" s="2" t="s">
        <v>83</v>
      </c>
      <c r="B84" s="2" t="s">
        <v>206</v>
      </c>
      <c r="C84" s="2" t="s">
        <v>6</v>
      </c>
      <c r="D84" s="5">
        <v>112000</v>
      </c>
      <c r="E84" s="12">
        <v>98000</v>
      </c>
      <c r="F84" s="12">
        <v>84000</v>
      </c>
      <c r="G84" s="10" t="s">
        <v>281</v>
      </c>
      <c r="H84" s="2" t="s">
        <v>285</v>
      </c>
    </row>
    <row r="85" spans="1:8" ht="12" customHeight="1" x14ac:dyDescent="0.4">
      <c r="A85" s="2" t="s">
        <v>84</v>
      </c>
      <c r="B85" s="2" t="s">
        <v>270</v>
      </c>
      <c r="C85" s="2" t="s">
        <v>7</v>
      </c>
      <c r="D85" s="5">
        <v>216000</v>
      </c>
      <c r="E85" s="12">
        <v>210000</v>
      </c>
      <c r="F85" s="12">
        <v>196000</v>
      </c>
      <c r="G85" s="10" t="s">
        <v>281</v>
      </c>
      <c r="H85" s="2" t="s">
        <v>285</v>
      </c>
    </row>
    <row r="86" spans="1:8" ht="12" customHeight="1" x14ac:dyDescent="0.4">
      <c r="A86" s="2" t="s">
        <v>85</v>
      </c>
      <c r="B86" s="2" t="s">
        <v>207</v>
      </c>
      <c r="C86" s="2" t="s">
        <v>6</v>
      </c>
      <c r="D86" s="5">
        <v>80000</v>
      </c>
      <c r="E86" s="12">
        <v>63000</v>
      </c>
      <c r="F86" s="12">
        <v>50000</v>
      </c>
      <c r="G86" s="6" t="str">
        <f>HYPERLINK(テーブル2[[#This Row],[列2]],テーブル2[[#This Row],[品番]])</f>
        <v>C102</v>
      </c>
      <c r="H86" s="2" t="s">
        <v>348</v>
      </c>
    </row>
    <row r="87" spans="1:8" ht="12" customHeight="1" x14ac:dyDescent="0.4">
      <c r="A87" s="2" t="s">
        <v>86</v>
      </c>
      <c r="B87" s="2" t="s">
        <v>207</v>
      </c>
      <c r="C87" s="2" t="s">
        <v>6</v>
      </c>
      <c r="D87" s="5">
        <v>91000</v>
      </c>
      <c r="E87" s="12">
        <v>75000</v>
      </c>
      <c r="F87" s="12">
        <v>62000</v>
      </c>
      <c r="G87" s="6" t="str">
        <f>HYPERLINK(テーブル2[[#This Row],[列2]],テーブル2[[#This Row],[品番]])</f>
        <v>C210</v>
      </c>
      <c r="H87" s="2" t="s">
        <v>349</v>
      </c>
    </row>
    <row r="88" spans="1:8" ht="12" customHeight="1" x14ac:dyDescent="0.4">
      <c r="A88" s="2" t="s">
        <v>87</v>
      </c>
      <c r="B88" s="2" t="s">
        <v>208</v>
      </c>
      <c r="C88" s="2" t="s">
        <v>7</v>
      </c>
      <c r="D88" s="5">
        <v>216000</v>
      </c>
      <c r="E88" s="12">
        <v>210000</v>
      </c>
      <c r="F88" s="12">
        <v>196000</v>
      </c>
      <c r="G88" s="6" t="str">
        <f>HYPERLINK(テーブル2[[#This Row],[列2]],テーブル2[[#This Row],[品番]])</f>
        <v>C062</v>
      </c>
      <c r="H88" s="2" t="s">
        <v>350</v>
      </c>
    </row>
    <row r="89" spans="1:8" ht="12" customHeight="1" x14ac:dyDescent="0.4">
      <c r="A89" s="2" t="s">
        <v>88</v>
      </c>
      <c r="B89" s="2" t="s">
        <v>209</v>
      </c>
      <c r="C89" s="2" t="s">
        <v>6</v>
      </c>
      <c r="D89" s="5">
        <v>105000</v>
      </c>
      <c r="E89" s="12">
        <v>90000</v>
      </c>
      <c r="F89" s="12">
        <v>77000</v>
      </c>
      <c r="G89" s="6" t="str">
        <f>HYPERLINK(テーブル2[[#This Row],[列2]],テーブル2[[#This Row],[品番]])</f>
        <v>C173</v>
      </c>
      <c r="H89" s="2" t="s">
        <v>351</v>
      </c>
    </row>
    <row r="90" spans="1:8" ht="12" customHeight="1" x14ac:dyDescent="0.4">
      <c r="A90" s="2" t="s">
        <v>89</v>
      </c>
      <c r="B90" s="2" t="s">
        <v>210</v>
      </c>
      <c r="C90" s="2" t="s">
        <v>7</v>
      </c>
      <c r="D90" s="5">
        <v>216000</v>
      </c>
      <c r="E90" s="12">
        <v>210000</v>
      </c>
      <c r="F90" s="12">
        <v>196000</v>
      </c>
      <c r="G90" s="6" t="str">
        <f>HYPERLINK(テーブル2[[#This Row],[列2]],テーブル2[[#This Row],[品番]])</f>
        <v>C063</v>
      </c>
      <c r="H90" s="2" t="s">
        <v>352</v>
      </c>
    </row>
    <row r="91" spans="1:8" ht="12" customHeight="1" x14ac:dyDescent="0.4">
      <c r="A91" s="2" t="s">
        <v>90</v>
      </c>
      <c r="B91" s="2" t="s">
        <v>211</v>
      </c>
      <c r="C91" s="2" t="s">
        <v>6</v>
      </c>
      <c r="D91" s="5">
        <v>84000</v>
      </c>
      <c r="E91" s="12">
        <v>68000</v>
      </c>
      <c r="F91" s="12">
        <v>54000</v>
      </c>
      <c r="G91" s="6" t="str">
        <f>HYPERLINK(テーブル2[[#This Row],[列2]],テーブル2[[#This Row],[品番]])</f>
        <v>C018</v>
      </c>
      <c r="H91" s="2" t="s">
        <v>353</v>
      </c>
    </row>
    <row r="92" spans="1:8" ht="12" customHeight="1" x14ac:dyDescent="0.4">
      <c r="A92" s="2" t="s">
        <v>91</v>
      </c>
      <c r="B92" s="2" t="s">
        <v>211</v>
      </c>
      <c r="C92" s="2" t="s">
        <v>6</v>
      </c>
      <c r="D92" s="5">
        <v>61000</v>
      </c>
      <c r="E92" s="12">
        <v>43000</v>
      </c>
      <c r="F92" s="12">
        <v>29000</v>
      </c>
      <c r="G92" s="6" t="str">
        <f>HYPERLINK(テーブル2[[#This Row],[列2]],テーブル2[[#This Row],[品番]])</f>
        <v>C114</v>
      </c>
      <c r="H92" s="2" t="s">
        <v>354</v>
      </c>
    </row>
    <row r="93" spans="1:8" ht="12" customHeight="1" x14ac:dyDescent="0.4">
      <c r="A93" s="2" t="s">
        <v>92</v>
      </c>
      <c r="B93" s="2" t="s">
        <v>211</v>
      </c>
      <c r="C93" s="2" t="s">
        <v>6</v>
      </c>
      <c r="D93" s="5">
        <v>84000</v>
      </c>
      <c r="E93" s="12">
        <v>68000</v>
      </c>
      <c r="F93" s="12">
        <v>54000</v>
      </c>
      <c r="G93" s="6" t="str">
        <f>HYPERLINK(テーブル2[[#This Row],[列2]],テーブル2[[#This Row],[品番]])</f>
        <v>C103</v>
      </c>
      <c r="H93" s="2" t="s">
        <v>355</v>
      </c>
    </row>
    <row r="94" spans="1:8" ht="12" customHeight="1" x14ac:dyDescent="0.4">
      <c r="A94" s="2" t="s">
        <v>93</v>
      </c>
      <c r="B94" s="2" t="s">
        <v>211</v>
      </c>
      <c r="C94" s="2" t="s">
        <v>6</v>
      </c>
      <c r="D94" s="5">
        <v>84000</v>
      </c>
      <c r="E94" s="12">
        <v>68000</v>
      </c>
      <c r="F94" s="12">
        <v>54000</v>
      </c>
      <c r="G94" s="6" t="str">
        <f>HYPERLINK(テーブル2[[#This Row],[列2]],テーブル2[[#This Row],[品番]])</f>
        <v>C139</v>
      </c>
      <c r="H94" s="2" t="s">
        <v>356</v>
      </c>
    </row>
    <row r="95" spans="1:8" ht="12" customHeight="1" x14ac:dyDescent="0.4">
      <c r="A95" s="2" t="s">
        <v>94</v>
      </c>
      <c r="B95" s="2" t="s">
        <v>211</v>
      </c>
      <c r="C95" s="2" t="s">
        <v>6</v>
      </c>
      <c r="D95" s="5">
        <v>61000</v>
      </c>
      <c r="E95" s="12">
        <v>43000</v>
      </c>
      <c r="F95" s="12">
        <v>29000</v>
      </c>
      <c r="G95" s="6" t="str">
        <f>HYPERLINK(テーブル2[[#This Row],[列2]],テーブル2[[#This Row],[品番]])</f>
        <v>C185</v>
      </c>
      <c r="H95" s="2" t="s">
        <v>357</v>
      </c>
    </row>
    <row r="96" spans="1:8" ht="12" customHeight="1" x14ac:dyDescent="0.4">
      <c r="A96" s="2" t="s">
        <v>95</v>
      </c>
      <c r="B96" s="2" t="s">
        <v>212</v>
      </c>
      <c r="C96" s="2" t="s">
        <v>6</v>
      </c>
      <c r="D96" s="5">
        <v>61000</v>
      </c>
      <c r="E96" s="12">
        <v>43000</v>
      </c>
      <c r="F96" s="12">
        <v>29000</v>
      </c>
      <c r="G96" s="6" t="str">
        <f>HYPERLINK(テーブル2[[#This Row],[列2]],テーブル2[[#This Row],[品番]])</f>
        <v>C109</v>
      </c>
      <c r="H96" s="2" t="s">
        <v>256</v>
      </c>
    </row>
    <row r="97" spans="1:8" ht="12" customHeight="1" x14ac:dyDescent="0.4">
      <c r="A97" s="2" t="s">
        <v>96</v>
      </c>
      <c r="B97" s="2" t="s">
        <v>212</v>
      </c>
      <c r="C97" s="2" t="s">
        <v>6</v>
      </c>
      <c r="D97" s="5">
        <v>66000</v>
      </c>
      <c r="E97" s="12">
        <v>49000</v>
      </c>
      <c r="F97" s="12">
        <v>35000</v>
      </c>
      <c r="G97" s="6" t="str">
        <f>HYPERLINK(テーブル2[[#This Row],[列2]],テーブル2[[#This Row],[品番]])</f>
        <v>C143</v>
      </c>
      <c r="H97" s="2" t="s">
        <v>358</v>
      </c>
    </row>
    <row r="98" spans="1:8" ht="12" customHeight="1" x14ac:dyDescent="0.4">
      <c r="A98" s="2" t="s">
        <v>97</v>
      </c>
      <c r="B98" s="2" t="s">
        <v>212</v>
      </c>
      <c r="C98" s="2" t="s">
        <v>6</v>
      </c>
      <c r="D98" s="5">
        <v>74000</v>
      </c>
      <c r="E98" s="12">
        <v>57000</v>
      </c>
      <c r="F98" s="12">
        <v>44000</v>
      </c>
      <c r="G98" s="6" t="str">
        <f>HYPERLINK(テーブル2[[#This Row],[列2]],テーブル2[[#This Row],[品番]])</f>
        <v>C197</v>
      </c>
      <c r="H98" s="2" t="s">
        <v>359</v>
      </c>
    </row>
    <row r="99" spans="1:8" ht="12" customHeight="1" x14ac:dyDescent="0.4">
      <c r="A99" s="2" t="s">
        <v>98</v>
      </c>
      <c r="B99" s="2" t="s">
        <v>212</v>
      </c>
      <c r="C99" s="2" t="s">
        <v>6</v>
      </c>
      <c r="D99" s="5">
        <v>74000</v>
      </c>
      <c r="E99" s="12">
        <v>57000</v>
      </c>
      <c r="F99" s="12">
        <v>44000</v>
      </c>
      <c r="G99" s="6" t="str">
        <f>HYPERLINK(テーブル2[[#This Row],[列2]],テーブル2[[#This Row],[品番]])</f>
        <v>C198</v>
      </c>
      <c r="H99" s="2" t="s">
        <v>360</v>
      </c>
    </row>
    <row r="100" spans="1:8" ht="12" customHeight="1" x14ac:dyDescent="0.4">
      <c r="A100" s="2" t="s">
        <v>99</v>
      </c>
      <c r="B100" s="2" t="s">
        <v>213</v>
      </c>
      <c r="C100" s="2" t="s">
        <v>7</v>
      </c>
      <c r="D100" s="5">
        <v>216000</v>
      </c>
      <c r="E100" s="12">
        <v>210000</v>
      </c>
      <c r="F100" s="12">
        <v>196000</v>
      </c>
      <c r="G100" s="6" t="str">
        <f>HYPERLINK(テーブル2[[#This Row],[列2]],テーブル2[[#This Row],[品番]])</f>
        <v>C061</v>
      </c>
      <c r="H100" s="2" t="s">
        <v>361</v>
      </c>
    </row>
    <row r="101" spans="1:8" ht="12" customHeight="1" x14ac:dyDescent="0.4">
      <c r="A101" s="2" t="s">
        <v>100</v>
      </c>
      <c r="B101" s="2" t="s">
        <v>271</v>
      </c>
      <c r="C101" s="2" t="s">
        <v>6</v>
      </c>
      <c r="D101" s="5">
        <v>112000</v>
      </c>
      <c r="E101" s="12">
        <v>98000</v>
      </c>
      <c r="F101" s="12">
        <v>84000</v>
      </c>
      <c r="G101" s="10" t="s">
        <v>281</v>
      </c>
      <c r="H101" s="2" t="s">
        <v>285</v>
      </c>
    </row>
    <row r="102" spans="1:8" ht="12" customHeight="1" x14ac:dyDescent="0.4">
      <c r="A102" s="2" t="s">
        <v>101</v>
      </c>
      <c r="B102" s="2" t="s">
        <v>271</v>
      </c>
      <c r="C102" s="2" t="s">
        <v>6</v>
      </c>
      <c r="D102" s="5">
        <v>133000</v>
      </c>
      <c r="E102" s="12">
        <v>120000</v>
      </c>
      <c r="F102" s="12">
        <v>107000</v>
      </c>
      <c r="G102" s="10" t="s">
        <v>281</v>
      </c>
      <c r="H102" s="2" t="s">
        <v>285</v>
      </c>
    </row>
    <row r="103" spans="1:8" ht="12" customHeight="1" x14ac:dyDescent="0.4">
      <c r="A103" s="2" t="s">
        <v>102</v>
      </c>
      <c r="B103" s="2" t="s">
        <v>271</v>
      </c>
      <c r="C103" s="2" t="s">
        <v>6</v>
      </c>
      <c r="D103" s="5">
        <v>133000</v>
      </c>
      <c r="E103" s="12">
        <v>120000</v>
      </c>
      <c r="F103" s="12">
        <v>107000</v>
      </c>
      <c r="G103" s="10" t="s">
        <v>281</v>
      </c>
      <c r="H103" s="2" t="s">
        <v>285</v>
      </c>
    </row>
    <row r="104" spans="1:8" ht="12" customHeight="1" x14ac:dyDescent="0.4">
      <c r="A104" s="2" t="s">
        <v>103</v>
      </c>
      <c r="B104" s="2" t="s">
        <v>214</v>
      </c>
      <c r="C104" s="2" t="s">
        <v>6</v>
      </c>
      <c r="D104" s="5">
        <v>126000</v>
      </c>
      <c r="E104" s="12">
        <v>113000</v>
      </c>
      <c r="F104" s="12">
        <v>99000</v>
      </c>
      <c r="G104" s="6" t="str">
        <f>HYPERLINK(テーブル2[[#This Row],[列2]],テーブル2[[#This Row],[品番]])</f>
        <v>C176</v>
      </c>
      <c r="H104" s="2" t="s">
        <v>362</v>
      </c>
    </row>
    <row r="105" spans="1:8" ht="12" customHeight="1" x14ac:dyDescent="0.4">
      <c r="A105" s="2" t="s">
        <v>104</v>
      </c>
      <c r="B105" s="2" t="s">
        <v>215</v>
      </c>
      <c r="C105" s="2" t="s">
        <v>278</v>
      </c>
      <c r="D105" s="5">
        <v>140000</v>
      </c>
      <c r="E105" s="12">
        <v>128000</v>
      </c>
      <c r="F105" s="12">
        <v>114000</v>
      </c>
      <c r="G105" s="6" t="str">
        <f>HYPERLINK(テーブル2[[#This Row],[列2]],テーブル2[[#This Row],[品番]])</f>
        <v>C064</v>
      </c>
      <c r="H105" s="2" t="s">
        <v>363</v>
      </c>
    </row>
    <row r="106" spans="1:8" ht="12" customHeight="1" x14ac:dyDescent="0.4">
      <c r="A106" s="2" t="s">
        <v>105</v>
      </c>
      <c r="B106" s="2" t="s">
        <v>216</v>
      </c>
      <c r="C106" s="2" t="s">
        <v>6</v>
      </c>
      <c r="D106" s="5">
        <v>116000</v>
      </c>
      <c r="E106" s="12">
        <v>102000</v>
      </c>
      <c r="F106" s="12">
        <v>89000</v>
      </c>
      <c r="G106" s="6" t="str">
        <f>HYPERLINK(テーブル2[[#This Row],[列2]],テーブル2[[#This Row],[品番]])</f>
        <v>C148</v>
      </c>
      <c r="H106" s="2" t="s">
        <v>364</v>
      </c>
    </row>
    <row r="107" spans="1:8" ht="12" customHeight="1" x14ac:dyDescent="0.4">
      <c r="A107" s="2" t="s">
        <v>106</v>
      </c>
      <c r="B107" s="2" t="s">
        <v>217</v>
      </c>
      <c r="C107" s="2" t="s">
        <v>7</v>
      </c>
      <c r="D107" s="5">
        <v>216000</v>
      </c>
      <c r="E107" s="12">
        <v>210000</v>
      </c>
      <c r="F107" s="12">
        <v>196000</v>
      </c>
      <c r="G107" s="6" t="str">
        <f>HYPERLINK(テーブル2[[#This Row],[列2]],テーブル2[[#This Row],[品番]])</f>
        <v>C066</v>
      </c>
      <c r="H107" s="2" t="s">
        <v>365</v>
      </c>
    </row>
    <row r="108" spans="1:8" ht="12" customHeight="1" x14ac:dyDescent="0.4">
      <c r="A108" s="2" t="s">
        <v>107</v>
      </c>
      <c r="B108" s="2" t="s">
        <v>218</v>
      </c>
      <c r="C108" s="2" t="s">
        <v>6</v>
      </c>
      <c r="D108" s="5">
        <v>72000</v>
      </c>
      <c r="E108" s="12">
        <v>54000</v>
      </c>
      <c r="F108" s="12">
        <v>41000</v>
      </c>
      <c r="G108" s="6" t="str">
        <f>HYPERLINK(テーブル2[[#This Row],[列2]],テーブル2[[#This Row],[品番]])</f>
        <v>C104</v>
      </c>
      <c r="H108" s="2" t="s">
        <v>366</v>
      </c>
    </row>
    <row r="109" spans="1:8" ht="12" customHeight="1" x14ac:dyDescent="0.4">
      <c r="A109" s="2" t="s">
        <v>108</v>
      </c>
      <c r="B109" s="2" t="s">
        <v>218</v>
      </c>
      <c r="C109" s="2" t="s">
        <v>6</v>
      </c>
      <c r="D109" s="5">
        <v>61000</v>
      </c>
      <c r="E109" s="12">
        <v>43000</v>
      </c>
      <c r="F109" s="12">
        <v>29000</v>
      </c>
      <c r="G109" s="6" t="str">
        <f>HYPERLINK(テーブル2[[#This Row],[列2]],テーブル2[[#This Row],[品番]])</f>
        <v>C110</v>
      </c>
      <c r="H109" s="2" t="s">
        <v>367</v>
      </c>
    </row>
    <row r="110" spans="1:8" ht="12" customHeight="1" x14ac:dyDescent="0.4">
      <c r="A110" s="2" t="s">
        <v>109</v>
      </c>
      <c r="B110" s="2" t="s">
        <v>218</v>
      </c>
      <c r="C110" s="2" t="s">
        <v>6</v>
      </c>
      <c r="D110" s="5">
        <v>61000</v>
      </c>
      <c r="E110" s="12">
        <v>43000</v>
      </c>
      <c r="F110" s="12">
        <v>29000</v>
      </c>
      <c r="G110" s="6" t="str">
        <f>HYPERLINK(テーブル2[[#This Row],[列2]],テーブル2[[#This Row],[品番]])</f>
        <v>C117</v>
      </c>
      <c r="H110" s="2" t="s">
        <v>368</v>
      </c>
    </row>
    <row r="111" spans="1:8" ht="12" customHeight="1" x14ac:dyDescent="0.4">
      <c r="A111" s="2" t="s">
        <v>110</v>
      </c>
      <c r="B111" s="2" t="s">
        <v>218</v>
      </c>
      <c r="C111" s="2" t="s">
        <v>6</v>
      </c>
      <c r="D111" s="5">
        <v>63000</v>
      </c>
      <c r="E111" s="12">
        <v>46000</v>
      </c>
      <c r="F111" s="12">
        <v>32000</v>
      </c>
      <c r="G111" s="6" t="str">
        <f>HYPERLINK(テーブル2[[#This Row],[列2]],テーブル2[[#This Row],[品番]])</f>
        <v>C124</v>
      </c>
      <c r="H111" s="2" t="s">
        <v>369</v>
      </c>
    </row>
    <row r="112" spans="1:8" ht="12" customHeight="1" x14ac:dyDescent="0.4">
      <c r="A112" s="2" t="s">
        <v>111</v>
      </c>
      <c r="B112" s="2" t="s">
        <v>218</v>
      </c>
      <c r="C112" s="2" t="s">
        <v>6</v>
      </c>
      <c r="D112" s="5">
        <v>72000</v>
      </c>
      <c r="E112" s="12">
        <v>54000</v>
      </c>
      <c r="F112" s="12">
        <v>41000</v>
      </c>
      <c r="G112" s="6" t="str">
        <f>HYPERLINK(テーブル2[[#This Row],[列2]],テーブル2[[#This Row],[品番]])</f>
        <v>C208</v>
      </c>
      <c r="H112" s="2" t="s">
        <v>370</v>
      </c>
    </row>
    <row r="113" spans="1:8" ht="12" customHeight="1" x14ac:dyDescent="0.4">
      <c r="A113" s="2" t="s">
        <v>112</v>
      </c>
      <c r="B113" s="2" t="s">
        <v>219</v>
      </c>
      <c r="C113" s="2" t="s">
        <v>7</v>
      </c>
      <c r="D113" s="5">
        <v>216000</v>
      </c>
      <c r="E113" s="12">
        <v>210000</v>
      </c>
      <c r="F113" s="12">
        <v>196000</v>
      </c>
      <c r="G113" s="6" t="str">
        <f>HYPERLINK(テーブル2[[#This Row],[列2]],テーブル2[[#This Row],[品番]])</f>
        <v>C067</v>
      </c>
      <c r="H113" s="2" t="s">
        <v>371</v>
      </c>
    </row>
    <row r="114" spans="1:8" ht="12" customHeight="1" x14ac:dyDescent="0.4">
      <c r="A114" s="2" t="s">
        <v>113</v>
      </c>
      <c r="B114" s="2" t="s">
        <v>220</v>
      </c>
      <c r="C114" s="2" t="s">
        <v>6</v>
      </c>
      <c r="D114" s="5">
        <v>113000</v>
      </c>
      <c r="E114" s="12">
        <v>99000</v>
      </c>
      <c r="F114" s="12">
        <v>86000</v>
      </c>
      <c r="G114" s="6" t="str">
        <f>HYPERLINK(テーブル2[[#This Row],[列2]],テーブル2[[#This Row],[品番]])</f>
        <v>C215</v>
      </c>
      <c r="H114" s="2" t="s">
        <v>372</v>
      </c>
    </row>
    <row r="115" spans="1:8" ht="12" customHeight="1" x14ac:dyDescent="0.4">
      <c r="A115" s="2" t="s">
        <v>114</v>
      </c>
      <c r="B115" s="2" t="s">
        <v>221</v>
      </c>
      <c r="C115" s="2" t="s">
        <v>6</v>
      </c>
      <c r="D115" s="5">
        <v>119000</v>
      </c>
      <c r="E115" s="12">
        <v>105000</v>
      </c>
      <c r="F115" s="12">
        <v>92000</v>
      </c>
      <c r="G115" s="6" t="str">
        <f>HYPERLINK(テーブル2[[#This Row],[列2]],テーブル2[[#This Row],[品番]])</f>
        <v>C068</v>
      </c>
      <c r="H115" s="2" t="s">
        <v>373</v>
      </c>
    </row>
    <row r="116" spans="1:8" ht="12" customHeight="1" x14ac:dyDescent="0.4">
      <c r="A116" s="2" t="s">
        <v>115</v>
      </c>
      <c r="B116" s="2" t="s">
        <v>222</v>
      </c>
      <c r="C116" s="2" t="s">
        <v>7</v>
      </c>
      <c r="D116" s="5">
        <v>216000</v>
      </c>
      <c r="E116" s="12">
        <v>210000</v>
      </c>
      <c r="F116" s="12">
        <v>196000</v>
      </c>
      <c r="G116" s="6" t="str">
        <f>HYPERLINK(テーブル2[[#This Row],[列2]],テーブル2[[#This Row],[品番]])</f>
        <v>C069</v>
      </c>
      <c r="H116" s="2" t="s">
        <v>374</v>
      </c>
    </row>
    <row r="117" spans="1:8" ht="12" customHeight="1" x14ac:dyDescent="0.4">
      <c r="A117" s="2" t="s">
        <v>116</v>
      </c>
      <c r="B117" s="2" t="s">
        <v>223</v>
      </c>
      <c r="C117" s="2" t="s">
        <v>6</v>
      </c>
      <c r="D117" s="5">
        <v>77000</v>
      </c>
      <c r="E117" s="12">
        <v>60000</v>
      </c>
      <c r="F117" s="12">
        <v>47000</v>
      </c>
      <c r="G117" s="6" t="str">
        <f>HYPERLINK(テーブル2[[#This Row],[列2]],テーブル2[[#This Row],[品番]])</f>
        <v>C105</v>
      </c>
      <c r="H117" s="2" t="s">
        <v>375</v>
      </c>
    </row>
    <row r="118" spans="1:8" ht="12" customHeight="1" x14ac:dyDescent="0.4">
      <c r="A118" s="2" t="s">
        <v>117</v>
      </c>
      <c r="B118" s="2" t="s">
        <v>223</v>
      </c>
      <c r="C118" s="2" t="s">
        <v>6</v>
      </c>
      <c r="D118" s="5">
        <v>66000</v>
      </c>
      <c r="E118" s="12">
        <v>49000</v>
      </c>
      <c r="F118" s="12">
        <v>35000</v>
      </c>
      <c r="G118" s="6" t="str">
        <f>HYPERLINK(テーブル2[[#This Row],[列2]],テーブル2[[#This Row],[品番]])</f>
        <v>C125</v>
      </c>
      <c r="H118" s="2" t="s">
        <v>376</v>
      </c>
    </row>
    <row r="119" spans="1:8" ht="12" customHeight="1" x14ac:dyDescent="0.4">
      <c r="A119" s="2" t="s">
        <v>118</v>
      </c>
      <c r="B119" s="2" t="s">
        <v>223</v>
      </c>
      <c r="C119" s="2" t="s">
        <v>6</v>
      </c>
      <c r="D119" s="5">
        <v>66000</v>
      </c>
      <c r="E119" s="12">
        <v>49000</v>
      </c>
      <c r="F119" s="12">
        <v>35000</v>
      </c>
      <c r="G119" s="6" t="str">
        <f>HYPERLINK(テーブル2[[#This Row],[列2]],テーブル2[[#This Row],[品番]])</f>
        <v>C165</v>
      </c>
      <c r="H119" s="2" t="s">
        <v>377</v>
      </c>
    </row>
    <row r="120" spans="1:8" ht="12" customHeight="1" x14ac:dyDescent="0.4">
      <c r="A120" s="2" t="s">
        <v>119</v>
      </c>
      <c r="B120" s="2" t="s">
        <v>223</v>
      </c>
      <c r="C120" s="2" t="s">
        <v>6</v>
      </c>
      <c r="D120" s="5">
        <v>74000</v>
      </c>
      <c r="E120" s="12">
        <v>57000</v>
      </c>
      <c r="F120" s="12">
        <v>44000</v>
      </c>
      <c r="G120" s="10" t="s">
        <v>281</v>
      </c>
      <c r="H120" s="2" t="s">
        <v>285</v>
      </c>
    </row>
    <row r="121" spans="1:8" ht="12" customHeight="1" x14ac:dyDescent="0.4">
      <c r="A121" s="2" t="s">
        <v>120</v>
      </c>
      <c r="B121" s="2" t="s">
        <v>223</v>
      </c>
      <c r="C121" s="2" t="s">
        <v>6</v>
      </c>
      <c r="D121" s="5">
        <v>74000</v>
      </c>
      <c r="E121" s="12">
        <v>57000</v>
      </c>
      <c r="F121" s="12">
        <v>44000</v>
      </c>
      <c r="G121" s="6" t="str">
        <f>HYPERLINK(テーブル2[[#This Row],[列2]],テーブル2[[#This Row],[品番]])</f>
        <v>C219</v>
      </c>
      <c r="H121" s="2" t="s">
        <v>378</v>
      </c>
    </row>
    <row r="122" spans="1:8" ht="12" customHeight="1" x14ac:dyDescent="0.4">
      <c r="A122" s="2" t="s">
        <v>121</v>
      </c>
      <c r="B122" s="2" t="s">
        <v>224</v>
      </c>
      <c r="C122" s="2" t="s">
        <v>7</v>
      </c>
      <c r="D122" s="5">
        <v>216000</v>
      </c>
      <c r="E122" s="12">
        <v>210000</v>
      </c>
      <c r="F122" s="12">
        <v>196000</v>
      </c>
      <c r="G122" s="6" t="str">
        <f>HYPERLINK(テーブル2[[#This Row],[列2]],テーブル2[[#This Row],[品番]])</f>
        <v>C071</v>
      </c>
      <c r="H122" s="2" t="s">
        <v>379</v>
      </c>
    </row>
    <row r="123" spans="1:8" ht="12" customHeight="1" x14ac:dyDescent="0.4">
      <c r="A123" s="2" t="s">
        <v>122</v>
      </c>
      <c r="B123" s="2" t="s">
        <v>225</v>
      </c>
      <c r="C123" s="2" t="s">
        <v>6</v>
      </c>
      <c r="D123" s="5">
        <v>77000</v>
      </c>
      <c r="E123" s="12">
        <v>60000</v>
      </c>
      <c r="F123" s="12">
        <v>47000</v>
      </c>
      <c r="G123" s="6" t="str">
        <f>HYPERLINK(テーブル2[[#This Row],[列2]],テーブル2[[#This Row],[品番]])</f>
        <v>C106</v>
      </c>
      <c r="H123" s="2" t="s">
        <v>380</v>
      </c>
    </row>
    <row r="124" spans="1:8" ht="12" customHeight="1" x14ac:dyDescent="0.4">
      <c r="A124" s="2" t="s">
        <v>123</v>
      </c>
      <c r="B124" s="2" t="s">
        <v>225</v>
      </c>
      <c r="C124" s="2" t="s">
        <v>6</v>
      </c>
      <c r="D124" s="5">
        <v>83000</v>
      </c>
      <c r="E124" s="12">
        <v>66000</v>
      </c>
      <c r="F124" s="12">
        <v>53000</v>
      </c>
      <c r="G124" s="6" t="str">
        <f>HYPERLINK(テーブル2[[#This Row],[列2]],テーブル2[[#This Row],[品番]])</f>
        <v>C122</v>
      </c>
      <c r="H124" s="2" t="s">
        <v>257</v>
      </c>
    </row>
    <row r="125" spans="1:8" ht="12" customHeight="1" x14ac:dyDescent="0.4">
      <c r="A125" s="2" t="s">
        <v>124</v>
      </c>
      <c r="B125" s="2" t="s">
        <v>225</v>
      </c>
      <c r="C125" s="2" t="s">
        <v>6</v>
      </c>
      <c r="D125" s="5">
        <v>77000</v>
      </c>
      <c r="E125" s="12">
        <v>60000</v>
      </c>
      <c r="F125" s="12">
        <v>47000</v>
      </c>
      <c r="G125" s="10" t="s">
        <v>281</v>
      </c>
      <c r="H125" s="2" t="s">
        <v>285</v>
      </c>
    </row>
    <row r="126" spans="1:8" ht="12" customHeight="1" x14ac:dyDescent="0.4">
      <c r="A126" s="2" t="s">
        <v>125</v>
      </c>
      <c r="B126" s="2" t="s">
        <v>226</v>
      </c>
      <c r="C126" s="2" t="s">
        <v>254</v>
      </c>
      <c r="D126" s="5">
        <v>87000</v>
      </c>
      <c r="E126" s="12">
        <v>71000</v>
      </c>
      <c r="F126" s="12">
        <v>57000</v>
      </c>
      <c r="G126" s="6" t="str">
        <f>HYPERLINK(テーブル2[[#This Row],[列2]],テーブル2[[#This Row],[品番]])</f>
        <v>C226</v>
      </c>
      <c r="H126" s="2" t="s">
        <v>381</v>
      </c>
    </row>
    <row r="127" spans="1:8" ht="12" customHeight="1" x14ac:dyDescent="0.4">
      <c r="A127" s="2" t="s">
        <v>126</v>
      </c>
      <c r="B127" s="2" t="s">
        <v>227</v>
      </c>
      <c r="C127" s="2" t="s">
        <v>278</v>
      </c>
      <c r="D127" s="5">
        <v>152000</v>
      </c>
      <c r="E127" s="12">
        <v>141000</v>
      </c>
      <c r="F127" s="12">
        <v>128000</v>
      </c>
      <c r="G127" s="6" t="str">
        <f>HYPERLINK(テーブル2[[#This Row],[列2]],テーブル2[[#This Row],[品番]])</f>
        <v>C070</v>
      </c>
      <c r="H127" s="2" t="s">
        <v>382</v>
      </c>
    </row>
    <row r="128" spans="1:8" ht="12" customHeight="1" x14ac:dyDescent="0.4">
      <c r="A128" s="2" t="s">
        <v>127</v>
      </c>
      <c r="B128" s="2" t="s">
        <v>228</v>
      </c>
      <c r="C128" s="2" t="s">
        <v>6</v>
      </c>
      <c r="D128" s="5">
        <v>126000</v>
      </c>
      <c r="E128" s="12">
        <v>113000</v>
      </c>
      <c r="F128" s="12">
        <v>99000</v>
      </c>
      <c r="G128" s="6" t="str">
        <f>HYPERLINK(テーブル2[[#This Row],[列2]],テーブル2[[#This Row],[品番]])</f>
        <v>C218</v>
      </c>
      <c r="H128" s="2" t="s">
        <v>383</v>
      </c>
    </row>
    <row r="129" spans="1:8" ht="12" customHeight="1" x14ac:dyDescent="0.4">
      <c r="A129" s="2" t="s">
        <v>128</v>
      </c>
      <c r="B129" s="2" t="s">
        <v>229</v>
      </c>
      <c r="C129" s="2" t="s">
        <v>6</v>
      </c>
      <c r="D129" s="5">
        <v>127000</v>
      </c>
      <c r="E129" s="12">
        <v>114000</v>
      </c>
      <c r="F129" s="12">
        <v>101000</v>
      </c>
      <c r="G129" s="6" t="str">
        <f>HYPERLINK(テーブル2[[#This Row],[列2]],テーブル2[[#This Row],[品番]])</f>
        <v>C074</v>
      </c>
      <c r="H129" s="2" t="s">
        <v>384</v>
      </c>
    </row>
    <row r="130" spans="1:8" ht="12" customHeight="1" x14ac:dyDescent="0.4">
      <c r="A130" s="2" t="s">
        <v>129</v>
      </c>
      <c r="B130" s="2" t="s">
        <v>230</v>
      </c>
      <c r="C130" s="2" t="s">
        <v>278</v>
      </c>
      <c r="D130" s="5">
        <v>140000</v>
      </c>
      <c r="E130" s="12">
        <v>128000</v>
      </c>
      <c r="F130" s="12">
        <v>114000</v>
      </c>
      <c r="G130" s="6" t="str">
        <f>HYPERLINK(テーブル2[[#This Row],[列2]],テーブル2[[#This Row],[品番]])</f>
        <v>C075</v>
      </c>
      <c r="H130" s="2" t="s">
        <v>385</v>
      </c>
    </row>
    <row r="131" spans="1:8" ht="12" customHeight="1" x14ac:dyDescent="0.4">
      <c r="A131" s="2" t="s">
        <v>130</v>
      </c>
      <c r="B131" s="2" t="s">
        <v>272</v>
      </c>
      <c r="C131" s="2" t="s">
        <v>6</v>
      </c>
      <c r="D131" s="5">
        <v>124000</v>
      </c>
      <c r="E131" s="12">
        <v>111000</v>
      </c>
      <c r="F131" s="12">
        <v>98000</v>
      </c>
      <c r="G131" s="6" t="str">
        <f>HYPERLINK(テーブル2[[#This Row],[列2]],テーブル2[[#This Row],[品番]])</f>
        <v>C153</v>
      </c>
      <c r="H131" s="2" t="s">
        <v>386</v>
      </c>
    </row>
    <row r="132" spans="1:8" ht="12" customHeight="1" x14ac:dyDescent="0.4">
      <c r="A132" s="2" t="s">
        <v>131</v>
      </c>
      <c r="B132" s="2" t="s">
        <v>231</v>
      </c>
      <c r="C132" s="2" t="s">
        <v>6</v>
      </c>
      <c r="D132" s="5">
        <v>97000</v>
      </c>
      <c r="E132" s="12">
        <v>81000</v>
      </c>
      <c r="F132" s="12">
        <v>68000</v>
      </c>
      <c r="G132" s="6" t="str">
        <f>HYPERLINK(テーブル2[[#This Row],[列2]],テーブル2[[#This Row],[品番]])</f>
        <v>C072</v>
      </c>
      <c r="H132" s="2" t="s">
        <v>387</v>
      </c>
    </row>
    <row r="133" spans="1:8" ht="12" customHeight="1" x14ac:dyDescent="0.4">
      <c r="A133" s="2" t="s">
        <v>132</v>
      </c>
      <c r="B133" s="2" t="s">
        <v>232</v>
      </c>
      <c r="C133" s="2" t="s">
        <v>7</v>
      </c>
      <c r="D133" s="5">
        <v>216000</v>
      </c>
      <c r="E133" s="12">
        <v>210000</v>
      </c>
      <c r="F133" s="12">
        <v>196000</v>
      </c>
      <c r="G133" s="6" t="str">
        <f>HYPERLINK(テーブル2[[#This Row],[列2]],テーブル2[[#This Row],[品番]])</f>
        <v>C073</v>
      </c>
      <c r="H133" s="2" t="s">
        <v>388</v>
      </c>
    </row>
    <row r="134" spans="1:8" ht="12" customHeight="1" x14ac:dyDescent="0.4">
      <c r="A134" s="2" t="s">
        <v>133</v>
      </c>
      <c r="B134" s="2" t="s">
        <v>231</v>
      </c>
      <c r="C134" s="2" t="s">
        <v>6</v>
      </c>
      <c r="D134" s="5">
        <v>84000</v>
      </c>
      <c r="E134" s="12">
        <v>68000</v>
      </c>
      <c r="F134" s="12">
        <v>54000</v>
      </c>
      <c r="G134" s="6" t="str">
        <f>HYPERLINK(テーブル2[[#This Row],[列2]],テーブル2[[#This Row],[品番]])</f>
        <v>C140</v>
      </c>
      <c r="H134" s="2" t="s">
        <v>389</v>
      </c>
    </row>
    <row r="135" spans="1:8" ht="12" customHeight="1" x14ac:dyDescent="0.4">
      <c r="A135" s="2" t="s">
        <v>134</v>
      </c>
      <c r="B135" s="2" t="s">
        <v>231</v>
      </c>
      <c r="C135" s="2" t="s">
        <v>6</v>
      </c>
      <c r="D135" s="5">
        <v>85000</v>
      </c>
      <c r="E135" s="12">
        <v>69000</v>
      </c>
      <c r="F135" s="12">
        <v>56000</v>
      </c>
      <c r="G135" s="6" t="str">
        <f>HYPERLINK(テーブル2[[#This Row],[列2]],テーブル2[[#This Row],[品番]])</f>
        <v>C209</v>
      </c>
      <c r="H135" s="2" t="s">
        <v>390</v>
      </c>
    </row>
    <row r="136" spans="1:8" ht="12" customHeight="1" x14ac:dyDescent="0.4">
      <c r="A136" s="2" t="s">
        <v>135</v>
      </c>
      <c r="B136" s="2" t="s">
        <v>233</v>
      </c>
      <c r="C136" s="2" t="s">
        <v>6</v>
      </c>
      <c r="D136" s="5">
        <v>119000</v>
      </c>
      <c r="E136" s="12">
        <v>105000</v>
      </c>
      <c r="F136" s="12">
        <v>92000</v>
      </c>
      <c r="G136" s="10" t="s">
        <v>281</v>
      </c>
      <c r="H136" s="2" t="s">
        <v>285</v>
      </c>
    </row>
    <row r="137" spans="1:8" ht="12" customHeight="1" x14ac:dyDescent="0.4">
      <c r="A137" s="2" t="s">
        <v>136</v>
      </c>
      <c r="B137" s="2" t="s">
        <v>234</v>
      </c>
      <c r="C137" s="2" t="s">
        <v>6</v>
      </c>
      <c r="D137" s="5">
        <v>113000</v>
      </c>
      <c r="E137" s="12">
        <v>99000</v>
      </c>
      <c r="F137" s="12">
        <v>86000</v>
      </c>
      <c r="G137" s="6" t="str">
        <f>HYPERLINK(テーブル2[[#This Row],[列2]],テーブル2[[#This Row],[品番]])</f>
        <v>C085</v>
      </c>
      <c r="H137" s="2" t="s">
        <v>391</v>
      </c>
    </row>
    <row r="138" spans="1:8" ht="12" customHeight="1" x14ac:dyDescent="0.4">
      <c r="A138" s="2" t="s">
        <v>137</v>
      </c>
      <c r="B138" s="2" t="s">
        <v>235</v>
      </c>
      <c r="C138" s="2" t="s">
        <v>7</v>
      </c>
      <c r="D138" s="5">
        <v>216000</v>
      </c>
      <c r="E138" s="12">
        <v>210000</v>
      </c>
      <c r="F138" s="12">
        <v>196000</v>
      </c>
      <c r="G138" s="6" t="str">
        <f>HYPERLINK(テーブル2[[#This Row],[列2]],テーブル2[[#This Row],[品番]])</f>
        <v>C086</v>
      </c>
      <c r="H138" s="2" t="s">
        <v>392</v>
      </c>
    </row>
    <row r="139" spans="1:8" ht="12" customHeight="1" x14ac:dyDescent="0.4">
      <c r="A139" s="2" t="s">
        <v>138</v>
      </c>
      <c r="B139" s="2" t="s">
        <v>236</v>
      </c>
      <c r="C139" s="2" t="s">
        <v>6</v>
      </c>
      <c r="D139" s="5">
        <v>113000</v>
      </c>
      <c r="E139" s="12">
        <v>99000</v>
      </c>
      <c r="F139" s="12">
        <v>86000</v>
      </c>
      <c r="G139" s="6" t="str">
        <f>HYPERLINK(テーブル2[[#This Row],[列2]],テーブル2[[#This Row],[品番]])</f>
        <v>C082</v>
      </c>
      <c r="H139" s="2" t="s">
        <v>393</v>
      </c>
    </row>
    <row r="140" spans="1:8" ht="12" customHeight="1" x14ac:dyDescent="0.4">
      <c r="A140" s="2" t="s">
        <v>139</v>
      </c>
      <c r="B140" s="2" t="s">
        <v>237</v>
      </c>
      <c r="C140" s="2" t="s">
        <v>7</v>
      </c>
      <c r="D140" s="5">
        <v>216000</v>
      </c>
      <c r="E140" s="12">
        <v>210000</v>
      </c>
      <c r="F140" s="12">
        <v>196000</v>
      </c>
      <c r="G140" s="6" t="str">
        <f>HYPERLINK(テーブル2[[#This Row],[列2]],テーブル2[[#This Row],[品番]])</f>
        <v>C083</v>
      </c>
      <c r="H140" s="2" t="s">
        <v>394</v>
      </c>
    </row>
    <row r="141" spans="1:8" ht="12" customHeight="1" x14ac:dyDescent="0.4">
      <c r="A141" s="2" t="s">
        <v>140</v>
      </c>
      <c r="B141" s="2" t="s">
        <v>238</v>
      </c>
      <c r="C141" s="2" t="s">
        <v>7</v>
      </c>
      <c r="D141" s="5">
        <v>216000</v>
      </c>
      <c r="E141" s="12">
        <v>210000</v>
      </c>
      <c r="F141" s="12">
        <v>196000</v>
      </c>
      <c r="G141" s="6" t="str">
        <f>HYPERLINK(テーブル2[[#This Row],[列2]],テーブル2[[#This Row],[品番]])</f>
        <v>C078</v>
      </c>
      <c r="H141" s="2" t="s">
        <v>395</v>
      </c>
    </row>
    <row r="142" spans="1:8" ht="12" customHeight="1" x14ac:dyDescent="0.4">
      <c r="A142" s="2" t="s">
        <v>141</v>
      </c>
      <c r="B142" s="2" t="s">
        <v>239</v>
      </c>
      <c r="C142" s="2" t="s">
        <v>6</v>
      </c>
      <c r="D142" s="5">
        <v>113000</v>
      </c>
      <c r="E142" s="12">
        <v>99000</v>
      </c>
      <c r="F142" s="12">
        <v>86000</v>
      </c>
      <c r="G142" s="6" t="str">
        <f>HYPERLINK(テーブル2[[#This Row],[列2]],テーブル2[[#This Row],[品番]])</f>
        <v>C150</v>
      </c>
      <c r="H142" s="2" t="s">
        <v>396</v>
      </c>
    </row>
    <row r="143" spans="1:8" ht="12" customHeight="1" x14ac:dyDescent="0.4">
      <c r="A143" s="2" t="s">
        <v>142</v>
      </c>
      <c r="B143" s="2" t="s">
        <v>240</v>
      </c>
      <c r="C143" s="2" t="s">
        <v>6</v>
      </c>
      <c r="D143" s="5">
        <v>108000</v>
      </c>
      <c r="E143" s="12">
        <v>93000</v>
      </c>
      <c r="F143" s="12">
        <v>80000</v>
      </c>
      <c r="G143" s="6" t="str">
        <f>HYPERLINK(テーブル2[[#This Row],[列2]],テーブル2[[#This Row],[品番]])</f>
        <v>C217</v>
      </c>
      <c r="H143" s="2" t="s">
        <v>397</v>
      </c>
    </row>
    <row r="144" spans="1:8" ht="12" customHeight="1" x14ac:dyDescent="0.4">
      <c r="A144" s="2" t="s">
        <v>143</v>
      </c>
      <c r="B144" s="2" t="s">
        <v>273</v>
      </c>
      <c r="C144" s="2" t="s">
        <v>7</v>
      </c>
      <c r="D144" s="5">
        <v>216000</v>
      </c>
      <c r="E144" s="12">
        <v>210000</v>
      </c>
      <c r="F144" s="12">
        <v>196000</v>
      </c>
      <c r="G144" s="6" t="str">
        <f>HYPERLINK(テーブル2[[#This Row],[列2]],テーブル2[[#This Row],[品番]])</f>
        <v>C079</v>
      </c>
      <c r="H144" s="2" t="s">
        <v>398</v>
      </c>
    </row>
    <row r="145" spans="1:8" ht="12" customHeight="1" x14ac:dyDescent="0.4">
      <c r="A145" s="2" t="s">
        <v>144</v>
      </c>
      <c r="B145" s="2" t="s">
        <v>274</v>
      </c>
      <c r="C145" s="2" t="s">
        <v>6</v>
      </c>
      <c r="D145" s="5">
        <v>69000</v>
      </c>
      <c r="E145" s="12">
        <v>51000</v>
      </c>
      <c r="F145" s="12">
        <v>38000</v>
      </c>
      <c r="G145" s="6" t="str">
        <f>HYPERLINK(テーブル2[[#This Row],[列2]],テーブル2[[#This Row],[品番]])</f>
        <v>C111</v>
      </c>
      <c r="H145" s="2" t="s">
        <v>399</v>
      </c>
    </row>
    <row r="146" spans="1:8" ht="12" customHeight="1" x14ac:dyDescent="0.4">
      <c r="A146" s="2" t="s">
        <v>145</v>
      </c>
      <c r="B146" s="2" t="s">
        <v>275</v>
      </c>
      <c r="C146" s="2" t="s">
        <v>6</v>
      </c>
      <c r="D146" s="5">
        <v>83000</v>
      </c>
      <c r="E146" s="12">
        <v>66000</v>
      </c>
      <c r="F146" s="12">
        <v>53000</v>
      </c>
      <c r="G146" s="6" t="str">
        <f>HYPERLINK(テーブル2[[#This Row],[列2]],テーブル2[[#This Row],[品番]])</f>
        <v>C120</v>
      </c>
      <c r="H146" s="2" t="s">
        <v>400</v>
      </c>
    </row>
    <row r="147" spans="1:8" ht="12" customHeight="1" x14ac:dyDescent="0.4">
      <c r="A147" s="2" t="s">
        <v>146</v>
      </c>
      <c r="B147" s="2" t="s">
        <v>274</v>
      </c>
      <c r="C147" s="2" t="s">
        <v>6</v>
      </c>
      <c r="D147" s="5">
        <v>84000</v>
      </c>
      <c r="E147" s="12">
        <v>68000</v>
      </c>
      <c r="F147" s="12">
        <v>54000</v>
      </c>
      <c r="G147" s="6" t="str">
        <f>HYPERLINK(テーブル2[[#This Row],[列2]],テーブル2[[#This Row],[品番]])</f>
        <v>C135</v>
      </c>
      <c r="H147" s="2" t="s">
        <v>401</v>
      </c>
    </row>
    <row r="148" spans="1:8" ht="12" customHeight="1" x14ac:dyDescent="0.4">
      <c r="A148" s="2" t="s">
        <v>147</v>
      </c>
      <c r="B148" s="2" t="s">
        <v>241</v>
      </c>
      <c r="C148" s="2" t="s">
        <v>6</v>
      </c>
      <c r="D148" s="5">
        <v>105000</v>
      </c>
      <c r="E148" s="12">
        <v>90000</v>
      </c>
      <c r="F148" s="12">
        <v>77000</v>
      </c>
      <c r="G148" s="6" t="str">
        <f>HYPERLINK(テーブル2[[#This Row],[列2]],テーブル2[[#This Row],[品番]])</f>
        <v>C081</v>
      </c>
      <c r="H148" s="2" t="s">
        <v>402</v>
      </c>
    </row>
    <row r="149" spans="1:8" ht="12" customHeight="1" x14ac:dyDescent="0.4">
      <c r="A149" s="2" t="s">
        <v>148</v>
      </c>
      <c r="B149" s="2" t="s">
        <v>242</v>
      </c>
      <c r="C149" s="2" t="s">
        <v>7</v>
      </c>
      <c r="D149" s="5" t="s">
        <v>8</v>
      </c>
      <c r="E149" s="12" t="s">
        <v>8</v>
      </c>
      <c r="F149" s="12" t="s">
        <v>8</v>
      </c>
      <c r="G149" s="6" t="str">
        <f>HYPERLINK(テーブル2[[#This Row],[列2]],テーブル2[[#This Row],[品番]])</f>
        <v>C087</v>
      </c>
      <c r="H149" s="2" t="s">
        <v>403</v>
      </c>
    </row>
    <row r="150" spans="1:8" ht="12" customHeight="1" x14ac:dyDescent="0.4">
      <c r="A150" s="2" t="s">
        <v>149</v>
      </c>
      <c r="B150" s="2" t="s">
        <v>243</v>
      </c>
      <c r="C150" s="2" t="s">
        <v>6</v>
      </c>
      <c r="D150" s="5">
        <v>133000</v>
      </c>
      <c r="E150" s="12">
        <v>120000</v>
      </c>
      <c r="F150" s="12">
        <v>107000</v>
      </c>
      <c r="G150" s="6" t="str">
        <f>HYPERLINK(テーブル2[[#This Row],[列2]],テーブル2[[#This Row],[品番]])</f>
        <v>C188</v>
      </c>
      <c r="H150" s="2" t="s">
        <v>404</v>
      </c>
    </row>
    <row r="151" spans="1:8" ht="12" customHeight="1" x14ac:dyDescent="0.4">
      <c r="A151" s="2" t="s">
        <v>150</v>
      </c>
      <c r="B151" s="2" t="s">
        <v>243</v>
      </c>
      <c r="C151" s="2" t="s">
        <v>6</v>
      </c>
      <c r="D151" s="5">
        <v>112000</v>
      </c>
      <c r="E151" s="12">
        <v>98000</v>
      </c>
      <c r="F151" s="12">
        <v>84000</v>
      </c>
      <c r="G151" s="10" t="s">
        <v>281</v>
      </c>
      <c r="H151" s="2" t="s">
        <v>285</v>
      </c>
    </row>
    <row r="152" spans="1:8" ht="12" customHeight="1" x14ac:dyDescent="0.4">
      <c r="A152" s="2" t="s">
        <v>151</v>
      </c>
      <c r="B152" s="2" t="s">
        <v>244</v>
      </c>
      <c r="C152" s="2" t="s">
        <v>6</v>
      </c>
      <c r="D152" s="5">
        <v>84000</v>
      </c>
      <c r="E152" s="12">
        <v>68000</v>
      </c>
      <c r="F152" s="12">
        <v>54000</v>
      </c>
      <c r="G152" s="6" t="str">
        <f>HYPERLINK(テーブル2[[#This Row],[列2]],テーブル2[[#This Row],[品番]])</f>
        <v>C108</v>
      </c>
      <c r="H152" s="2" t="s">
        <v>405</v>
      </c>
    </row>
    <row r="153" spans="1:8" ht="12" customHeight="1" x14ac:dyDescent="0.4">
      <c r="A153" s="2" t="s">
        <v>152</v>
      </c>
      <c r="B153" s="2" t="s">
        <v>244</v>
      </c>
      <c r="C153" s="2" t="s">
        <v>6</v>
      </c>
      <c r="D153" s="5">
        <v>77000</v>
      </c>
      <c r="E153" s="12">
        <v>60000</v>
      </c>
      <c r="F153" s="12">
        <v>47000</v>
      </c>
      <c r="G153" s="6" t="str">
        <f>HYPERLINK(テーブル2[[#This Row],[列2]],テーブル2[[#This Row],[品番]])</f>
        <v>C179</v>
      </c>
      <c r="H153" s="2" t="s">
        <v>406</v>
      </c>
    </row>
    <row r="154" spans="1:8" ht="12" customHeight="1" x14ac:dyDescent="0.4">
      <c r="A154" s="2" t="s">
        <v>153</v>
      </c>
      <c r="B154" s="2" t="s">
        <v>244</v>
      </c>
      <c r="C154" s="2" t="s">
        <v>6</v>
      </c>
      <c r="D154" s="5">
        <v>69000</v>
      </c>
      <c r="E154" s="12">
        <v>51000</v>
      </c>
      <c r="F154" s="12">
        <v>38000</v>
      </c>
      <c r="G154" s="6" t="str">
        <f>HYPERLINK(テーブル2[[#This Row],[列2]],テーブル2[[#This Row],[品番]])</f>
        <v>C180</v>
      </c>
      <c r="H154" s="2" t="s">
        <v>407</v>
      </c>
    </row>
    <row r="155" spans="1:8" ht="12" customHeight="1" x14ac:dyDescent="0.4">
      <c r="A155" s="2" t="s">
        <v>154</v>
      </c>
      <c r="B155" s="2" t="s">
        <v>276</v>
      </c>
      <c r="C155" s="2" t="s">
        <v>6</v>
      </c>
      <c r="D155" s="5">
        <v>88000</v>
      </c>
      <c r="E155" s="12">
        <v>72000</v>
      </c>
      <c r="F155" s="12">
        <v>59000</v>
      </c>
      <c r="G155" s="6" t="str">
        <f>HYPERLINK(テーブル2[[#This Row],[列2]],テーブル2[[#This Row],[品番]])</f>
        <v>C225</v>
      </c>
      <c r="H155" s="2" t="s">
        <v>408</v>
      </c>
    </row>
    <row r="156" spans="1:8" ht="12" customHeight="1" x14ac:dyDescent="0.4">
      <c r="A156" s="2" t="s">
        <v>155</v>
      </c>
      <c r="B156" s="2" t="s">
        <v>245</v>
      </c>
      <c r="C156" s="2" t="s">
        <v>6</v>
      </c>
      <c r="D156" s="5">
        <v>126000</v>
      </c>
      <c r="E156" s="12">
        <v>113000</v>
      </c>
      <c r="F156" s="12">
        <v>99000</v>
      </c>
      <c r="G156" s="6" t="str">
        <f>HYPERLINK(テーブル2[[#This Row],[列2]],テーブル2[[#This Row],[品番]])</f>
        <v>C089</v>
      </c>
      <c r="H156" s="2" t="s">
        <v>409</v>
      </c>
    </row>
    <row r="157" spans="1:8" ht="12" customHeight="1" x14ac:dyDescent="0.4">
      <c r="A157" s="2" t="s">
        <v>156</v>
      </c>
      <c r="B157" s="2" t="s">
        <v>246</v>
      </c>
      <c r="C157" s="2" t="s">
        <v>6</v>
      </c>
      <c r="D157" s="5">
        <v>147000</v>
      </c>
      <c r="E157" s="12">
        <v>135000</v>
      </c>
      <c r="F157" s="12">
        <v>122000</v>
      </c>
      <c r="G157" s="10" t="s">
        <v>281</v>
      </c>
      <c r="H157" s="2" t="s">
        <v>285</v>
      </c>
    </row>
    <row r="158" spans="1:8" ht="12" customHeight="1" x14ac:dyDescent="0.4">
      <c r="A158" s="2" t="s">
        <v>157</v>
      </c>
      <c r="B158" s="2" t="s">
        <v>247</v>
      </c>
      <c r="C158" s="2" t="s">
        <v>7</v>
      </c>
      <c r="D158" s="5">
        <v>216000</v>
      </c>
      <c r="E158" s="12">
        <v>210000</v>
      </c>
      <c r="F158" s="12">
        <v>196000</v>
      </c>
      <c r="G158" s="6" t="str">
        <f>HYPERLINK(テーブル2[[#This Row],[列2]],テーブル2[[#This Row],[品番]])</f>
        <v>C090</v>
      </c>
      <c r="H158" s="2" t="s">
        <v>410</v>
      </c>
    </row>
    <row r="159" spans="1:8" ht="12" customHeight="1" x14ac:dyDescent="0.4">
      <c r="A159" s="2" t="s">
        <v>158</v>
      </c>
      <c r="B159" s="2" t="s">
        <v>248</v>
      </c>
      <c r="C159" s="2" t="s">
        <v>7</v>
      </c>
      <c r="D159" s="5">
        <v>216000</v>
      </c>
      <c r="E159" s="12">
        <v>210000</v>
      </c>
      <c r="F159" s="12">
        <v>196000</v>
      </c>
      <c r="G159" s="6" t="str">
        <f>HYPERLINK(テーブル2[[#This Row],[列2]],テーブル2[[#This Row],[品番]])</f>
        <v>C091</v>
      </c>
      <c r="H159" s="2" t="s">
        <v>411</v>
      </c>
    </row>
    <row r="160" spans="1:8" ht="12" customHeight="1" x14ac:dyDescent="0.4">
      <c r="A160" s="2" t="s">
        <v>159</v>
      </c>
      <c r="B160" s="2" t="s">
        <v>249</v>
      </c>
      <c r="C160" s="2" t="s">
        <v>6</v>
      </c>
      <c r="D160" s="5">
        <v>130000</v>
      </c>
      <c r="E160" s="12">
        <v>117000</v>
      </c>
      <c r="F160" s="12">
        <v>104000</v>
      </c>
      <c r="G160" s="6" t="str">
        <f>HYPERLINK(テーブル2[[#This Row],[列2]],テーブル2[[#This Row],[品番]])</f>
        <v>C093</v>
      </c>
      <c r="H160" s="2" t="s">
        <v>412</v>
      </c>
    </row>
    <row r="161" spans="1:8" ht="12" customHeight="1" x14ac:dyDescent="0.4">
      <c r="A161" s="2" t="s">
        <v>160</v>
      </c>
      <c r="B161" s="2" t="s">
        <v>277</v>
      </c>
      <c r="C161" s="2" t="s">
        <v>7</v>
      </c>
      <c r="D161" s="5">
        <v>216000</v>
      </c>
      <c r="E161" s="12">
        <v>210000</v>
      </c>
      <c r="F161" s="12">
        <v>196000</v>
      </c>
      <c r="G161" s="10" t="s">
        <v>281</v>
      </c>
      <c r="H161" s="2" t="s">
        <v>285</v>
      </c>
    </row>
    <row r="162" spans="1:8" ht="12" customHeight="1" x14ac:dyDescent="0.4">
      <c r="A162" s="2" t="s">
        <v>161</v>
      </c>
      <c r="B162" s="2" t="s">
        <v>250</v>
      </c>
      <c r="C162" s="2" t="s">
        <v>6</v>
      </c>
      <c r="D162" s="5">
        <v>94000</v>
      </c>
      <c r="E162" s="12">
        <v>78000</v>
      </c>
      <c r="F162" s="12">
        <v>65000</v>
      </c>
      <c r="G162" s="6" t="str">
        <f>HYPERLINK(テーブル2[[#This Row],[列2]],テーブル2[[#This Row],[品番]])</f>
        <v>C205</v>
      </c>
      <c r="H162" s="2" t="s">
        <v>413</v>
      </c>
    </row>
    <row r="163" spans="1:8" ht="12" customHeight="1" x14ac:dyDescent="0.4">
      <c r="A163" s="2" t="s">
        <v>162</v>
      </c>
      <c r="B163" s="2" t="s">
        <v>251</v>
      </c>
      <c r="C163" s="2" t="s">
        <v>6</v>
      </c>
      <c r="D163" s="5">
        <v>124000</v>
      </c>
      <c r="E163" s="12">
        <v>111000</v>
      </c>
      <c r="F163" s="12">
        <v>98000</v>
      </c>
      <c r="G163" s="10" t="s">
        <v>281</v>
      </c>
      <c r="H163" s="2" t="s">
        <v>285</v>
      </c>
    </row>
    <row r="164" spans="1:8" ht="12" customHeight="1" x14ac:dyDescent="0.4">
      <c r="A164" s="2" t="s">
        <v>163</v>
      </c>
      <c r="B164" s="2" t="s">
        <v>252</v>
      </c>
      <c r="C164" s="2" t="s">
        <v>6</v>
      </c>
      <c r="D164" s="5">
        <v>112000</v>
      </c>
      <c r="E164" s="12">
        <v>98000</v>
      </c>
      <c r="F164" s="12">
        <v>84000</v>
      </c>
      <c r="G164" s="10" t="s">
        <v>281</v>
      </c>
      <c r="H164" s="2" t="s">
        <v>285</v>
      </c>
    </row>
    <row r="166" spans="1:8" ht="12" x14ac:dyDescent="0.4">
      <c r="A166" s="13">
        <v>45536</v>
      </c>
    </row>
  </sheetData>
  <mergeCells count="1">
    <mergeCell ref="A7:G8"/>
  </mergeCells>
  <phoneticPr fontId="2"/>
  <hyperlinks>
    <hyperlink ref="H12" r:id="rId1" xr:uid="{91C0C3D0-E415-4454-8EC5-41F883B7337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Conjugate</vt:lpstr>
    </vt:vector>
  </TitlesOfParts>
  <Company>Filgen, Inc. Reagents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CalBioreagents社製 コンジュゲート / フィルジェン株式会社</dc:title>
  <dc:subject>CalBioreagents Conjugate / Filgen, Inc.</dc:subject>
  <dc:creator>高橋康平</dc:creator>
  <cp:lastModifiedBy>英克 米田</cp:lastModifiedBy>
  <dcterms:created xsi:type="dcterms:W3CDTF">2018-02-28T01:45:10Z</dcterms:created>
  <dcterms:modified xsi:type="dcterms:W3CDTF">2024-10-31T05:11:24Z</dcterms:modified>
</cp:coreProperties>
</file>