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B27CD838-3D2D-4A15-831B-BB774F94E138}" xr6:coauthVersionLast="47" xr6:coauthVersionMax="47" xr10:uidLastSave="{00000000-0000-0000-0000-000000000000}"/>
  <bookViews>
    <workbookView xWindow="-120" yWindow="-120" windowWidth="29040" windowHeight="15720" xr2:uid="{00000000-000D-0000-FFFF-FFFF00000000}"/>
  </bookViews>
  <sheets>
    <sheet name="細胞機能解析キット" sheetId="1" r:id="rId1"/>
  </sheets>
  <definedNames>
    <definedName name="_xlnm.Print_Titles" localSheetId="0">細胞機能解析キット!$4:$7</definedName>
    <definedName name="valHighlight">IFERROR(IF(細胞機能解析キット!#REF!="はい", TRUE, FALSE),FALSE)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0" i="1" l="1"/>
  <c r="G41" i="1"/>
  <c r="G42" i="1"/>
  <c r="G43" i="1"/>
  <c r="G44" i="1"/>
  <c r="G45" i="1"/>
  <c r="G46" i="1"/>
  <c r="G47" i="1"/>
  <c r="G48" i="1"/>
  <c r="G49" i="1"/>
  <c r="G50" i="1"/>
  <c r="G51" i="1"/>
  <c r="G52" i="1"/>
  <c r="G53" i="1"/>
  <c r="G54" i="1"/>
  <c r="G55" i="1"/>
  <c r="G56" i="1"/>
  <c r="G18" i="1" l="1"/>
  <c r="G19" i="1"/>
  <c r="G20" i="1"/>
  <c r="G21" i="1"/>
  <c r="G22" i="1"/>
  <c r="G23" i="1"/>
  <c r="G24" i="1"/>
  <c r="G25" i="1"/>
  <c r="G26" i="1"/>
  <c r="G27" i="1"/>
  <c r="G28" i="1"/>
  <c r="G29" i="1"/>
  <c r="G30" i="1"/>
  <c r="G31" i="1"/>
  <c r="G32" i="1"/>
  <c r="G33" i="1"/>
  <c r="G34" i="1"/>
  <c r="G35" i="1"/>
  <c r="G36" i="1"/>
  <c r="G37" i="1"/>
  <c r="G38" i="1"/>
  <c r="G39" i="1"/>
  <c r="G9" i="1"/>
  <c r="G10" i="1"/>
  <c r="G11" i="1"/>
  <c r="G12" i="1"/>
  <c r="G13" i="1"/>
  <c r="G14" i="1"/>
  <c r="G15" i="1"/>
  <c r="G16" i="1"/>
  <c r="G17" i="1"/>
  <c r="G8" i="1"/>
</calcChain>
</file>

<file path=xl/sharedStrings.xml><?xml version="1.0" encoding="utf-8"?>
<sst xmlns="http://schemas.openxmlformats.org/spreadsheetml/2006/main" count="309" uniqueCount="173">
  <si>
    <t>品番</t>
    <rPh sb="0" eb="2">
      <t>ヒンバン</t>
    </rPh>
    <phoneticPr fontId="19"/>
  </si>
  <si>
    <t>品名</t>
    <rPh sb="0" eb="2">
      <t>ヒンメイ</t>
    </rPh>
    <phoneticPr fontId="19"/>
  </si>
  <si>
    <t>問い合わせ先</t>
    <rPh sb="0" eb="1">
      <t>ト</t>
    </rPh>
    <rPh sb="2" eb="3">
      <t>ア</t>
    </rPh>
    <rPh sb="5" eb="6">
      <t>サキ</t>
    </rPh>
    <phoneticPr fontId="19"/>
  </si>
  <si>
    <t>製造元</t>
    <rPh sb="0" eb="3">
      <t>セイゾウモト</t>
    </rPh>
    <phoneticPr fontId="19"/>
  </si>
  <si>
    <t>製品ページ3</t>
  </si>
  <si>
    <t>マニュアル</t>
    <phoneticPr fontId="19"/>
  </si>
  <si>
    <t>★　お手数ですが価格についてはお問い合わせください。</t>
    <rPh sb="3" eb="5">
      <t>テスウ</t>
    </rPh>
    <rPh sb="8" eb="10">
      <t>カカク</t>
    </rPh>
    <rPh sb="16" eb="17">
      <t>ト</t>
    </rPh>
    <rPh sb="18" eb="19">
      <t>ア</t>
    </rPh>
    <phoneticPr fontId="19"/>
  </si>
  <si>
    <t>サイズ</t>
    <phoneticPr fontId="19"/>
  </si>
  <si>
    <t xml:space="preserve"> 日本輸入代理店 　フィルジェン株式会社</t>
  </si>
  <si>
    <t>サイズ２</t>
    <phoneticPr fontId="19"/>
  </si>
  <si>
    <t>P-CA-501</t>
  </si>
  <si>
    <t>P-CA-502</t>
  </si>
  <si>
    <t>P-CA-503</t>
  </si>
  <si>
    <t>P-CA-504</t>
  </si>
  <si>
    <t>P-CA-505</t>
  </si>
  <si>
    <t>P-CA-506</t>
  </si>
  <si>
    <t>P-CA-601</t>
  </si>
  <si>
    <t>P-CA-602</t>
  </si>
  <si>
    <t>P-CA-603</t>
  </si>
  <si>
    <t>P-CA-604</t>
  </si>
  <si>
    <t>P-CA-605</t>
  </si>
  <si>
    <t>P-CA-606</t>
  </si>
  <si>
    <t>P-CA-607</t>
  </si>
  <si>
    <t>P-CA-608</t>
  </si>
  <si>
    <t>P-CA-609</t>
  </si>
  <si>
    <t>P-CA-610</t>
  </si>
  <si>
    <t>P-CA-611</t>
  </si>
  <si>
    <t>P-CA-612</t>
  </si>
  <si>
    <t>P-CA-613</t>
  </si>
  <si>
    <t>P-CA-614</t>
  </si>
  <si>
    <t>P-CA-615</t>
  </si>
  <si>
    <t>P-CA-616</t>
  </si>
  <si>
    <t>P-CA-617</t>
  </si>
  <si>
    <t>P-CA-618</t>
  </si>
  <si>
    <t>P-CA-619</t>
  </si>
  <si>
    <t>P-CA-620</t>
  </si>
  <si>
    <t>P-CA-621</t>
  </si>
  <si>
    <t>P-CA-622</t>
  </si>
  <si>
    <t>P-CA-623</t>
  </si>
  <si>
    <t>P-CA-624</t>
  </si>
  <si>
    <t>P-CA-625</t>
  </si>
  <si>
    <t>P-CA-626</t>
  </si>
  <si>
    <t>P-CA-701</t>
  </si>
  <si>
    <t>P-CA-702</t>
  </si>
  <si>
    <t>P-CA-703</t>
  </si>
  <si>
    <t>P-CA-704</t>
  </si>
  <si>
    <t>P-CA-705</t>
  </si>
  <si>
    <t>P-CA-707</t>
  </si>
  <si>
    <t>P-CA-708</t>
  </si>
  <si>
    <t>P-CA-709</t>
  </si>
  <si>
    <t>P-CA-710</t>
  </si>
  <si>
    <t>P-CA-711</t>
  </si>
  <si>
    <t>P-CA-712</t>
  </si>
  <si>
    <t>P-CA-713</t>
  </si>
  <si>
    <t>P-CA-714</t>
  </si>
  <si>
    <t>P-CA-715</t>
  </si>
  <si>
    <t>P-CA-716</t>
  </si>
  <si>
    <t>P-CA-717</t>
  </si>
  <si>
    <t>P-CA-718</t>
  </si>
  <si>
    <t>Micro Exosome Isolation Kit</t>
  </si>
  <si>
    <t>Universal Exosome Isolation Kit-10mL</t>
  </si>
  <si>
    <t>Universal Exosome Isolation Kit-30mL</t>
  </si>
  <si>
    <t>Spin Column Exosome Isolation Kit</t>
  </si>
  <si>
    <t>Exosome Isolation Kit (Precipitation)</t>
  </si>
  <si>
    <t>Exosome Protector</t>
  </si>
  <si>
    <t>Rat Brain Microvascular Endothelial Cell Isolation and Culture Kit</t>
  </si>
  <si>
    <t>Rat Brain Microvascular Pericyte Isolation and Culture Kit</t>
  </si>
  <si>
    <t>Rat Neural Stem Cell Isolation and Culture Kit</t>
  </si>
  <si>
    <t>Rat Cortical Neuron Isolation and Culture Kit</t>
  </si>
  <si>
    <t>Rat Astrocyte Isolation and Culture Kit</t>
  </si>
  <si>
    <t>Rat Aortic Endothelial Cell Isolation and Culture Kit</t>
  </si>
  <si>
    <t>Rat Aortic Smooth Muscle Cell Isolation and Culture Kit</t>
  </si>
  <si>
    <t>Rat Pulmonary Great Artery Endothelial Cell Isolation and Culture Kit</t>
  </si>
  <si>
    <t>Rat Pulmonary Great Artery Smooth Muscle Cell Isolation and Culture Kit</t>
  </si>
  <si>
    <t>Rat Saphenous Vein Smooth Muscle Cell Isolation and Culture Kit</t>
  </si>
  <si>
    <t>Rat Cerebral Artery Smooth Muscle Cell Isolation and Culture Kit</t>
  </si>
  <si>
    <t>Rat Hepatic Stellate Cell Isolation and Culture Kit</t>
  </si>
  <si>
    <t>Rat Kupffer Cell Isolation and Culture Kit</t>
  </si>
  <si>
    <t>Rat Liver Sinusoidal Endothelial Cell Isolation and Culture Kit</t>
  </si>
  <si>
    <t>Rat Hepatic Parenchymal Cell Isolation and Culture Kit</t>
  </si>
  <si>
    <t>Rat Bone Marrow-Derived Endothelial Progenitor Cell Isolation and Culture Kit</t>
  </si>
  <si>
    <t>Rat Bone Marrow-Derived Macrophage Isolation and Culture Kit</t>
  </si>
  <si>
    <t>Rat Bone Marrow Monocyte Isolation and Culture Kit</t>
  </si>
  <si>
    <t>Rat Bone Marrow Mononuclear Cell Isolation and Culture Kit</t>
  </si>
  <si>
    <t>Rat Cardiac Microvascular Endothelial Cell Isolation and Culture Kit</t>
  </si>
  <si>
    <t>Rat Cardiomyocyte Isolation and Culture Kit</t>
  </si>
  <si>
    <t>Rat Cardiac Fibroblast Isolation and Culture Kit</t>
  </si>
  <si>
    <t>Rat Articular Chondrocyte Isolation and Culture Kit</t>
  </si>
  <si>
    <t>Rat Acetabular Chondrocyte Isolation and Culture Kit</t>
  </si>
  <si>
    <t>Rat Temporomandibular Joint Chondrocyte Isolation and Culture Kit</t>
  </si>
  <si>
    <t>Rat Intervertebral Disc Annulus Fibrosus Cell Isolation and Culture Kit</t>
  </si>
  <si>
    <t>Mouse Brain Microvascular Endothelial Cell Isolation and Culture Kit</t>
  </si>
  <si>
    <t>Mouse Brain Microvascular Pericyte Isolation and Culture Kit</t>
  </si>
  <si>
    <t>Mouse Neural Stem Cell Isolation and Culture Kit</t>
  </si>
  <si>
    <t>Mouse Cortical Neuron Isolation and Culture Kit</t>
  </si>
  <si>
    <t>Mouse Astrocyte Isolation and Culture Kit</t>
  </si>
  <si>
    <t>Mouse Hepatic Parenchymal Cell Isolation and Culture Kit</t>
  </si>
  <si>
    <t>Mouse Kupffer Cell Isolation and Culture Kit</t>
  </si>
  <si>
    <t>Mouse Liver Sinusoidal Endothelial Cell Isolation and Culture Kit</t>
  </si>
  <si>
    <t>Mouse Bone Marrow-Derived Endothelial Progenitor Cell Isolation and Culture Kit</t>
  </si>
  <si>
    <t>Mouse Bone Marrow-Derived Macrophage Isolation and Culture Kit</t>
  </si>
  <si>
    <t>Mouse Bone Marrow Monocyte Isolation and Culture Kit</t>
  </si>
  <si>
    <t>Mouse Bone Marrow Mononuclear Cell Isolation and Culture Kit</t>
  </si>
  <si>
    <t>Mouse Cardiac Microvascular Endothelial Cell Isolation and Culture Kit</t>
  </si>
  <si>
    <t>Mouse Cardiomyocyte Isolation and Culture Kit</t>
  </si>
  <si>
    <t>Mouse Cardiac Fibroblast Isolation and Culture Kit</t>
  </si>
  <si>
    <t>Mouse Articular Chondrocyte Isolation and Culture Kit</t>
  </si>
  <si>
    <t>Mouse Intervertebral Disc Annulus Fibrosus Cell Isolation and Culture Kit</t>
  </si>
  <si>
    <t>20Tests</t>
  </si>
  <si>
    <t>4Tests</t>
  </si>
  <si>
    <t>3Tests</t>
  </si>
  <si>
    <t>1mL</t>
  </si>
  <si>
    <t>50Tests</t>
  </si>
  <si>
    <t>10Tests</t>
  </si>
  <si>
    <t>https://789.bio/ea/iiJ8T7zI</t>
  </si>
  <si>
    <t>https://789.bio/ea/tMLZ8Q3T</t>
  </si>
  <si>
    <t>https://789.bio/ea/B8UrryBm</t>
  </si>
  <si>
    <t>https://789.bio/ea/uyyFqqr3</t>
  </si>
  <si>
    <t>https://789.bio/ea/4M4PZcgK</t>
  </si>
  <si>
    <t>https://789.bio/ea/JPlVc7aD</t>
  </si>
  <si>
    <t>https://789.bio/ea/BJSGrWYP</t>
  </si>
  <si>
    <t>https://789.bio/ea/pmHR4hmw</t>
  </si>
  <si>
    <t>https://789.bio/ea/opfqrkAz</t>
  </si>
  <si>
    <t>https://789.bio/ea/qIK4p7rh</t>
  </si>
  <si>
    <t>https://789.bio/ea/gjdSvWm0</t>
  </si>
  <si>
    <t>https://789.bio/ea/V6xtg3VA</t>
  </si>
  <si>
    <t>https://789.bio/ea/Bjsd4hKV</t>
  </si>
  <si>
    <t>https://789.bio/ea/VxCboJdB</t>
  </si>
  <si>
    <t>https://789.bio/ea/4f7SIYar</t>
  </si>
  <si>
    <t>https://789.bio/ea/TvofqySG</t>
  </si>
  <si>
    <t>https://789.bio/ea/WNzCdkQF</t>
  </si>
  <si>
    <t>https://789.bio/ea/vXCe2jMr</t>
  </si>
  <si>
    <t>https://789.bio/ea/rldQsEXR</t>
  </si>
  <si>
    <t>https://789.bio/ea/xziBiC7M</t>
  </si>
  <si>
    <t>https://789.bio/ea/LIFq0Axr</t>
  </si>
  <si>
    <t>https://789.bio/ea/wP2Dhw7K</t>
  </si>
  <si>
    <t>https://789.bio/ea/XC45VcXI</t>
  </si>
  <si>
    <t>https://789.bio/ea/ZHImyqcV</t>
  </si>
  <si>
    <t>https://789.bio/ea/kWNAMEda</t>
  </si>
  <si>
    <t>https://789.bio/ea/7szpHloF</t>
  </si>
  <si>
    <t>https://789.bio/ea/65Y0tLac</t>
  </si>
  <si>
    <t>https://789.bio/ea/lJuvCl7x</t>
  </si>
  <si>
    <t>https://789.bio/ea/ZR7HgrsI</t>
  </si>
  <si>
    <t>https://789.bio/ea/X8BsDlfj</t>
  </si>
  <si>
    <t>https://789.bio/ea/73zv573m</t>
  </si>
  <si>
    <t>https://789.bio/ea/sz9lBAsj</t>
  </si>
  <si>
    <t>https://789.bio/ea/HW7P5rrM</t>
  </si>
  <si>
    <t>https://789.bio/ea/A5Ba59Pi</t>
  </si>
  <si>
    <t>https://789.bio/ea/7XEn1g7t</t>
  </si>
  <si>
    <t>https://789.bio/ea/cmFZJa9h</t>
  </si>
  <si>
    <t>https://789.bio/ea/5WeJJh3h</t>
  </si>
  <si>
    <t>https://789.bio/ea/LStRDqHl</t>
  </si>
  <si>
    <t>https://789.bio/ea/WUiamD9F</t>
  </si>
  <si>
    <t>https://789.bio/ea/w5t7TqLa</t>
  </si>
  <si>
    <t>https://789.bio/ea/qVod1Zoi</t>
  </si>
  <si>
    <t>https://789.bio/ea/aVe4WR8e</t>
  </si>
  <si>
    <t>https://789.bio/ea/6RBvf5hV</t>
  </si>
  <si>
    <t>https://789.bio/ea/gsxV5gBE</t>
  </si>
  <si>
    <t>https://789.bio/ea/Y6FagLrW</t>
  </si>
  <si>
    <t>https://789.bio/ea/AUmv9NIB</t>
  </si>
  <si>
    <t>https://789.bio/ea/5ustqNpI</t>
  </si>
  <si>
    <t>https://789.bio/ea/QNgAgoA0</t>
  </si>
  <si>
    <t>https://789.bio/ea/EjqiU2xz</t>
  </si>
  <si>
    <t>カテゴリ</t>
    <phoneticPr fontId="19"/>
  </si>
  <si>
    <t>Exosome Isolation Kit</t>
  </si>
  <si>
    <t>Primary Cell Isolation Kit</t>
  </si>
  <si>
    <t>Procell Biotechnology Co., Ltd.</t>
    <phoneticPr fontId="19"/>
  </si>
  <si>
    <t xml:space="preserve"> 日本輸入代理店 　フィルジェン株式会社</t>
    <rPh sb="1" eb="3">
      <t>ニホン</t>
    </rPh>
    <rPh sb="3" eb="8">
      <t>ユニュウダイリテン</t>
    </rPh>
    <rPh sb="16" eb="20">
      <t>カブシキガイシャ</t>
    </rPh>
    <phoneticPr fontId="19"/>
  </si>
  <si>
    <t>TEL：</t>
  </si>
  <si>
    <t>MAIL：</t>
  </si>
  <si>
    <t>製品紹介サイト：</t>
    <rPh sb="0" eb="2">
      <t>セイヒン</t>
    </rPh>
    <rPh sb="2" eb="4">
      <t>ショウカイ</t>
    </rPh>
    <phoneticPr fontId="19"/>
  </si>
  <si>
    <t>052-624-4388</t>
  </si>
  <si>
    <t>https://filgen.jp/Product/Bioscience4/Procell/index.html</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</si>
</sst>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7" formatCode="&quot;¥&quot;#,##0.00;&quot;¥&quot;\-#,##0.00"/>
    <numFmt numFmtId="42" formatCode="_ &quot;¥&quot;* #,##0_ ;_ &quot;¥&quot;* \-#,##0_ ;_ &quot;¥&quot;* &quot;-&quot;_ ;_ @_ "/>
    <numFmt numFmtId="44" formatCode="_ &quot;¥&quot;* #,##0.00_ ;_ &quot;¥&quot;* \-#,##0.00_ ;_ &quot;¥&quot;* &quot;-&quot;??_ ;_ @_ "/>
    <numFmt numFmtId="176" formatCode="_(* #,##0_);_(* \(#,##0\);_(* &quot;-&quot;_);_(@_)"/>
    <numFmt numFmtId="177" formatCode="_(* #,##0.00_);_(* \(#,##0.00\);_(* &quot;-&quot;??_);_(@_)"/>
  </numFmts>
  <fonts count="30" x14ac:knownFonts="1">
    <font>
      <sz val="11"/>
      <color theme="1"/>
      <name val="Meiryo UI"/>
      <family val="2"/>
    </font>
    <font>
      <sz val="11"/>
      <color theme="1"/>
      <name val="Meiryo UI"/>
      <family val="2"/>
    </font>
    <font>
      <sz val="11"/>
      <color theme="0"/>
      <name val="Meiryo UI"/>
      <family val="2"/>
    </font>
    <font>
      <sz val="11"/>
      <color rgb="FF9C0006"/>
      <name val="Meiryo UI"/>
      <family val="2"/>
    </font>
    <font>
      <b/>
      <sz val="11"/>
      <color rgb="FFFA7D00"/>
      <name val="Meiryo UI"/>
      <family val="2"/>
    </font>
    <font>
      <b/>
      <sz val="11"/>
      <color theme="0"/>
      <name val="Meiryo UI"/>
      <family val="2"/>
    </font>
    <font>
      <i/>
      <sz val="11"/>
      <color rgb="FF7F7F7F"/>
      <name val="Meiryo UI"/>
      <family val="2"/>
    </font>
    <font>
      <sz val="11"/>
      <color rgb="FF006100"/>
      <name val="Meiryo UI"/>
      <family val="2"/>
    </font>
    <font>
      <b/>
      <sz val="15"/>
      <color theme="3"/>
      <name val="Meiryo UI"/>
      <family val="2"/>
    </font>
    <font>
      <b/>
      <sz val="13"/>
      <color theme="3"/>
      <name val="Meiryo UI"/>
      <family val="2"/>
    </font>
    <font>
      <b/>
      <sz val="11"/>
      <color theme="3"/>
      <name val="Meiryo UI"/>
      <family val="2"/>
    </font>
    <font>
      <sz val="11"/>
      <color rgb="FF3F3F76"/>
      <name val="Meiryo UI"/>
      <family val="2"/>
    </font>
    <font>
      <sz val="11"/>
      <color rgb="FFFA7D00"/>
      <name val="Meiryo UI"/>
      <family val="2"/>
    </font>
    <font>
      <sz val="11"/>
      <color rgb="FF9C5700"/>
      <name val="Meiryo UI"/>
      <family val="2"/>
    </font>
    <font>
      <b/>
      <sz val="11"/>
      <color rgb="FF3F3F3F"/>
      <name val="Meiryo UI"/>
      <family val="2"/>
    </font>
    <font>
      <sz val="18"/>
      <color theme="3"/>
      <name val="Meiryo UI"/>
      <family val="2"/>
    </font>
    <font>
      <b/>
      <sz val="11"/>
      <color theme="1"/>
      <name val="Meiryo UI"/>
      <family val="2"/>
    </font>
    <font>
      <sz val="11"/>
      <color rgb="FFFF0000"/>
      <name val="Meiryo UI"/>
      <family val="2"/>
    </font>
    <font>
      <sz val="10"/>
      <color theme="1"/>
      <name val="Meiryo UI"/>
      <family val="3"/>
      <charset val="128"/>
    </font>
    <font>
      <sz val="6"/>
      <name val="ＭＳ Ｐゴシック"/>
      <family val="3"/>
      <charset val="128"/>
    </font>
    <font>
      <u/>
      <sz val="11"/>
      <color theme="10"/>
      <name val="Meiryo UI"/>
      <family val="2"/>
    </font>
    <font>
      <sz val="11"/>
      <color theme="1"/>
      <name val="游ゴシック"/>
      <family val="2"/>
      <scheme val="minor"/>
    </font>
    <font>
      <sz val="11"/>
      <color rgb="FF000000"/>
      <name val="Calibri"/>
      <family val="2"/>
    </font>
    <font>
      <b/>
      <sz val="11"/>
      <color theme="1"/>
      <name val="Meiryo UI"/>
      <family val="3"/>
      <charset val="128"/>
    </font>
    <font>
      <sz val="11"/>
      <color theme="1"/>
      <name val="Meiryo UI"/>
      <family val="3"/>
      <charset val="128"/>
    </font>
    <font>
      <sz val="9"/>
      <color theme="1"/>
      <name val="Meiryo UI"/>
      <family val="3"/>
      <charset val="128"/>
    </font>
    <font>
      <b/>
      <sz val="14"/>
      <color theme="1"/>
      <name val="Meiryo UI"/>
      <family val="3"/>
      <charset val="128"/>
    </font>
    <font>
      <b/>
      <sz val="10"/>
      <color theme="1"/>
      <name val="Meiryo UI"/>
      <family val="3"/>
      <charset val="128"/>
    </font>
    <font>
      <b/>
      <sz val="11"/>
      <color rgb="FFFF0000"/>
      <name val="Meiryo UI"/>
      <family val="3"/>
      <charset val="128"/>
    </font>
    <font>
      <sz val="11"/>
      <color theme="10"/>
      <name val="Meiryo U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177" fontId="1" fillId="0" borderId="0" applyFont="0" applyFill="0" applyBorder="0" applyAlignment="0" applyProtection="0"/>
    <xf numFmtId="176"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7"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xf numFmtId="0" fontId="11" fillId="5" borderId="4" applyNumberFormat="0" applyAlignment="0" applyProtection="0"/>
    <xf numFmtId="0" fontId="14" fillId="6" borderId="5" applyNumberFormat="0" applyAlignment="0" applyProtection="0"/>
    <xf numFmtId="0" fontId="4" fillId="6" borderId="4" applyNumberFormat="0" applyAlignment="0" applyProtection="0"/>
    <xf numFmtId="0" fontId="12" fillId="0" borderId="6" applyNumberFormat="0" applyFill="0" applyAlignment="0" applyProtection="0"/>
    <xf numFmtId="0" fontId="5" fillId="7" borderId="7" applyNumberFormat="0" applyAlignment="0" applyProtection="0"/>
    <xf numFmtId="0" fontId="17" fillId="0" borderId="0" applyNumberFormat="0" applyFill="0" applyBorder="0" applyAlignment="0" applyProtection="0"/>
    <xf numFmtId="0" fontId="1" fillId="8" borderId="8" applyNumberFormat="0" applyFont="0" applyAlignment="0" applyProtection="0"/>
    <xf numFmtId="0" fontId="6" fillId="0" borderId="0" applyNumberFormat="0" applyFill="0" applyBorder="0" applyAlignment="0" applyProtection="0"/>
    <xf numFmtId="0" fontId="16" fillId="0" borderId="9" applyNumberFormat="0" applyFill="0" applyAlignment="0" applyProtection="0"/>
    <xf numFmtId="0" fontId="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1" fillId="0" borderId="0"/>
    <xf numFmtId="0" fontId="22" fillId="0" borderId="0"/>
  </cellStyleXfs>
  <cellXfs count="30">
    <xf numFmtId="0" fontId="0" fillId="0" borderId="0" xfId="0"/>
    <xf numFmtId="0" fontId="18" fillId="0" borderId="0" xfId="0" applyFont="1" applyAlignment="1">
      <alignment horizontal="center"/>
    </xf>
    <xf numFmtId="0" fontId="18" fillId="0" borderId="0" xfId="0" applyFont="1" applyAlignment="1">
      <alignment horizontal="left" indent="1"/>
    </xf>
    <xf numFmtId="0" fontId="18"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right" vertical="center" indent="1"/>
    </xf>
    <xf numFmtId="0" fontId="18" fillId="0" borderId="0" xfId="0" applyFont="1" applyAlignment="1">
      <alignment vertical="center" wrapText="1"/>
    </xf>
    <xf numFmtId="0" fontId="18" fillId="0" borderId="0" xfId="0" applyFont="1" applyAlignment="1">
      <alignment horizontal="center" vertical="center" wrapText="1"/>
    </xf>
    <xf numFmtId="0" fontId="23" fillId="0" borderId="0" xfId="0" applyFont="1" applyAlignment="1">
      <alignment horizontal="center"/>
    </xf>
    <xf numFmtId="0" fontId="24" fillId="0" borderId="0" xfId="0" applyFont="1" applyAlignment="1">
      <alignment horizontal="left"/>
    </xf>
    <xf numFmtId="0" fontId="24" fillId="0" borderId="0" xfId="0" applyFont="1" applyAlignment="1">
      <alignment horizontal="left" vertical="center"/>
    </xf>
    <xf numFmtId="7" fontId="18" fillId="0" borderId="0" xfId="0" applyNumberFormat="1" applyFont="1" applyAlignment="1">
      <alignment horizontal="center" vertical="center"/>
    </xf>
    <xf numFmtId="55" fontId="25" fillId="0" borderId="0" xfId="0" applyNumberFormat="1" applyFont="1" applyAlignment="1">
      <alignment wrapText="1"/>
    </xf>
    <xf numFmtId="0" fontId="27" fillId="0" borderId="0" xfId="0" applyFont="1" applyAlignment="1">
      <alignment horizontal="center" vertical="center" wrapText="1"/>
    </xf>
    <xf numFmtId="55" fontId="18" fillId="0" borderId="0" xfId="0" applyNumberFormat="1" applyFont="1"/>
    <xf numFmtId="0" fontId="25" fillId="0" borderId="0" xfId="0" applyFont="1" applyAlignment="1">
      <alignment horizontal="left" vertical="center"/>
    </xf>
    <xf numFmtId="0" fontId="18" fillId="0" borderId="0" xfId="0" applyFont="1" applyAlignment="1">
      <alignment horizontal="left" vertical="center" wrapText="1"/>
    </xf>
    <xf numFmtId="7" fontId="18" fillId="0" borderId="0" xfId="0" applyNumberFormat="1" applyFont="1" applyAlignment="1">
      <alignment horizontal="left" vertical="center" wrapText="1"/>
    </xf>
    <xf numFmtId="0" fontId="29" fillId="0" borderId="0" xfId="47" applyFont="1" applyAlignment="1">
      <alignment horizontal="center" vertical="center"/>
    </xf>
    <xf numFmtId="0" fontId="28" fillId="0" borderId="0" xfId="0" applyFont="1" applyAlignment="1">
      <alignment horizontal="left" wrapText="1"/>
    </xf>
    <xf numFmtId="0" fontId="26" fillId="0" borderId="0" xfId="0" applyFont="1" applyAlignment="1">
      <alignment horizontal="left" indent="1"/>
    </xf>
    <xf numFmtId="0" fontId="26" fillId="0" borderId="0" xfId="0" applyFont="1" applyAlignment="1">
      <alignment horizontal="left"/>
    </xf>
    <xf numFmtId="0" fontId="24" fillId="0" borderId="0" xfId="0" applyFont="1" applyAlignment="1">
      <alignment horizontal="right"/>
    </xf>
    <xf numFmtId="0" fontId="24" fillId="0" borderId="0" xfId="0" applyFont="1" applyAlignment="1">
      <alignment horizontal="right" vertical="top"/>
    </xf>
    <xf numFmtId="0" fontId="23" fillId="0" borderId="0" xfId="0" applyFont="1" applyAlignment="1">
      <alignment horizontal="left" wrapText="1"/>
    </xf>
    <xf numFmtId="0" fontId="28" fillId="0" borderId="0" xfId="0" applyFont="1" applyAlignment="1">
      <alignment horizontal="left" wrapText="1"/>
    </xf>
    <xf numFmtId="0" fontId="20" fillId="0" borderId="0" xfId="47"/>
  </cellXfs>
  <cellStyles count="50">
    <cellStyle name="20% - アクセント 1" xfId="24" builtinId="30" customBuiltin="1"/>
    <cellStyle name="20% - アクセント 2" xfId="28" builtinId="34" customBuiltin="1"/>
    <cellStyle name="20% - アクセント 3" xfId="32" builtinId="38" customBuiltin="1"/>
    <cellStyle name="20% - アクセント 4" xfId="36" builtinId="42" customBuiltin="1"/>
    <cellStyle name="20% - アクセント 5" xfId="40" builtinId="46" customBuiltin="1"/>
    <cellStyle name="20% - アクセント 6" xfId="44" builtinId="50" customBuiltin="1"/>
    <cellStyle name="40% - アクセント 1" xfId="25" builtinId="31" customBuiltin="1"/>
    <cellStyle name="40% - アクセント 2" xfId="29" builtinId="35" customBuiltin="1"/>
    <cellStyle name="40% - アクセント 3" xfId="33" builtinId="39" customBuiltin="1"/>
    <cellStyle name="40% - アクセント 4" xfId="37" builtinId="43" customBuiltin="1"/>
    <cellStyle name="40% - アクセント 5" xfId="41" builtinId="47" customBuiltin="1"/>
    <cellStyle name="40% - アクセント 6" xfId="45" builtinId="51" customBuiltin="1"/>
    <cellStyle name="60% - アクセント 1" xfId="26" builtinId="32" customBuiltin="1"/>
    <cellStyle name="60% - アクセント 2" xfId="30" builtinId="36" customBuiltin="1"/>
    <cellStyle name="60% - アクセント 3" xfId="34" builtinId="40" customBuiltin="1"/>
    <cellStyle name="60% - アクセント 4" xfId="38" builtinId="44" customBuiltin="1"/>
    <cellStyle name="60% - アクセント 5" xfId="42" builtinId="48" customBuiltin="1"/>
    <cellStyle name="60% - アクセント 6" xfId="46" builtinId="52" customBuiltin="1"/>
    <cellStyle name="アクセント 1" xfId="23" builtinId="29" customBuiltin="1"/>
    <cellStyle name="アクセント 2" xfId="27" builtinId="33" customBuiltin="1"/>
    <cellStyle name="アクセント 3" xfId="31" builtinId="37" customBuiltin="1"/>
    <cellStyle name="アクセント 4" xfId="35" builtinId="41" customBuiltin="1"/>
    <cellStyle name="アクセント 5" xfId="39" builtinId="45" customBuiltin="1"/>
    <cellStyle name="アクセント 6" xfId="43" builtinId="49" customBuiltin="1"/>
    <cellStyle name="タイトル" xfId="6" builtinId="15" customBuiltin="1"/>
    <cellStyle name="チェック セル" xfId="18" builtinId="23" customBuiltin="1"/>
    <cellStyle name="どちらでもない" xfId="13" builtinId="28" customBuiltin="1"/>
    <cellStyle name="パーセント" xfId="5" builtinId="5" customBuiltin="1"/>
    <cellStyle name="ハイパーリンク" xfId="47" builtinId="8"/>
    <cellStyle name="メモ" xfId="20" builtinId="10" customBuiltin="1"/>
    <cellStyle name="リンク セル" xfId="17" builtinId="24" customBuiltin="1"/>
    <cellStyle name="悪い" xfId="12" builtinId="27" customBuiltin="1"/>
    <cellStyle name="計算" xfId="16" builtinId="22" customBuiltin="1"/>
    <cellStyle name="警告文" xfId="19" builtinId="11" customBuiltin="1"/>
    <cellStyle name="桁区切り" xfId="2" builtinId="6" customBuiltin="1"/>
    <cellStyle name="桁区切り [0.00]" xfId="1" builtinId="3" customBuiltin="1"/>
    <cellStyle name="見出し 1" xfId="7" builtinId="16" customBuiltin="1"/>
    <cellStyle name="見出し 2" xfId="8" builtinId="17" customBuiltin="1"/>
    <cellStyle name="見出し 3" xfId="9" builtinId="18" customBuiltin="1"/>
    <cellStyle name="見出し 4" xfId="10" builtinId="19" customBuiltin="1"/>
    <cellStyle name="集計" xfId="22" builtinId="25" customBuiltin="1"/>
    <cellStyle name="出力" xfId="15" builtinId="21" customBuiltin="1"/>
    <cellStyle name="常规 2" xfId="48" xr:uid="{7E6CD936-2A98-4931-816E-6EB76CA8F5D4}"/>
    <cellStyle name="常规 6" xfId="49" xr:uid="{AD2B700C-1BA2-473F-841D-B5AECFC6149B}"/>
    <cellStyle name="説明文" xfId="21" builtinId="53" customBuiltin="1"/>
    <cellStyle name="通貨" xfId="4" builtinId="7" customBuiltin="1"/>
    <cellStyle name="通貨 [0.00]" xfId="3" builtinId="4" customBuiltin="1"/>
    <cellStyle name="入力" xfId="14" builtinId="20" customBuiltin="1"/>
    <cellStyle name="標準" xfId="0" builtinId="0" customBuiltin="1"/>
    <cellStyle name="良い" xfId="11" builtinId="26" customBuiltin="1"/>
  </cellStyles>
  <dxfs count="19">
    <dxf>
      <fill>
        <patternFill>
          <bgColor theme="5" tint="0.79998168889431442"/>
        </patternFill>
      </fill>
    </dxf>
    <dxf>
      <font>
        <strike/>
        <color theme="1" tint="0.34998626667073579"/>
      </font>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numFmt numFmtId="11" formatCode="&quot;¥&quot;#,##0.00;&quot;¥&quot;\-#,##0.00"/>
      <alignment horizontal="left" vertical="center" textRotation="0" wrapText="1"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left" vertical="center" textRotation="0" wrapText="0" indent="1" justifyLastLine="0" shrinkToFit="0" readingOrder="0"/>
    </dxf>
    <dxf>
      <font>
        <b val="0"/>
        <i val="0"/>
        <strike val="0"/>
        <condense val="0"/>
        <extend val="0"/>
        <outline val="0"/>
        <shadow val="0"/>
        <u val="none"/>
        <vertAlign val="baseline"/>
        <sz val="9"/>
        <color theme="1"/>
        <name val="Meiryo UI"/>
        <family val="3"/>
        <charset val="128"/>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left" vertical="center" textRotation="0" wrapText="0" indent="1" justifyLastLine="0" shrinkToFit="0" readingOrder="0"/>
    </dxf>
    <dxf>
      <font>
        <strike val="0"/>
        <outline val="0"/>
        <shadow val="0"/>
        <u val="none"/>
        <vertAlign val="baseline"/>
        <sz val="10"/>
        <color theme="1"/>
        <name val="Meiryo UI"/>
        <family val="3"/>
        <charset val="128"/>
        <scheme val="none"/>
      </font>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fill>
        <patternFill patternType="none">
          <fgColor indexed="64"/>
          <bgColor auto="1"/>
        </patternFill>
      </fill>
      <alignment horizontal="center" vertical="center" textRotation="0" wrapText="1" indent="0" justifyLastLine="0" shrinkToFit="0" readingOrder="0"/>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Medium2" defaultPivotStyle="PivotStyleLight16">
    <tableStyle name="Business Table" pivot="0" count="3" xr9:uid="{00000000-0011-0000-FFFF-FFFF00000000}">
      <tableStyleElement type="wholeTable" dxfId="18"/>
      <tableStyleElement type="headerRow" dxfId="17"/>
      <tableStyleElement type="secondRowStripe" dxfId="16"/>
    </tableStyle>
  </tableStyles>
  <colors>
    <mruColors>
      <color rgb="FFFF7C80"/>
      <color rgb="FFFDF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filgen.jp/Product/Bioscience4/Elabscience/index.html" TargetMode="External"/><Relationship Id="rId7" Type="http://schemas.openxmlformats.org/officeDocument/2006/relationships/image" Target="../media/image5.png"/><Relationship Id="rId2" Type="http://schemas.openxmlformats.org/officeDocument/2006/relationships/image" Target="../media/image1.jpeg"/><Relationship Id="rId1" Type="http://schemas.openxmlformats.org/officeDocument/2006/relationships/hyperlink" Target="https://www.procellsystem.com/" TargetMode="Externa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9</xdr:col>
      <xdr:colOff>488153</xdr:colOff>
      <xdr:row>0</xdr:row>
      <xdr:rowOff>0</xdr:rowOff>
    </xdr:from>
    <xdr:to>
      <xdr:col>10</xdr:col>
      <xdr:colOff>577579</xdr:colOff>
      <xdr:row>1</xdr:row>
      <xdr:rowOff>130967</xdr:rowOff>
    </xdr:to>
    <xdr:pic>
      <xdr:nvPicPr>
        <xdr:cNvPr id="8" name="図 7">
          <a:hlinkClick xmlns:r="http://schemas.openxmlformats.org/officeDocument/2006/relationships" r:id="rId1"/>
          <a:extLst>
            <a:ext uri="{FF2B5EF4-FFF2-40B4-BE49-F238E27FC236}">
              <a16:creationId xmlns:a16="http://schemas.microsoft.com/office/drawing/2014/main" id="{DA694CB6-E55C-42DB-0652-BC191F1E20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68309" y="0"/>
          <a:ext cx="2280176" cy="583405"/>
        </a:xfrm>
        <a:prstGeom prst="rect">
          <a:avLst/>
        </a:prstGeom>
      </xdr:spPr>
    </xdr:pic>
    <xdr:clientData/>
  </xdr:twoCellAnchor>
  <xdr:twoCellAnchor editAs="oneCell">
    <xdr:from>
      <xdr:col>9</xdr:col>
      <xdr:colOff>869153</xdr:colOff>
      <xdr:row>1</xdr:row>
      <xdr:rowOff>148291</xdr:rowOff>
    </xdr:from>
    <xdr:to>
      <xdr:col>9</xdr:col>
      <xdr:colOff>2190368</xdr:colOff>
      <xdr:row>3</xdr:row>
      <xdr:rowOff>87879</xdr:rowOff>
    </xdr:to>
    <xdr:pic>
      <xdr:nvPicPr>
        <xdr:cNvPr id="11" name="図 10">
          <a:hlinkClick xmlns:r="http://schemas.openxmlformats.org/officeDocument/2006/relationships" r:id="rId3"/>
          <a:extLst>
            <a:ext uri="{FF2B5EF4-FFF2-40B4-BE49-F238E27FC236}">
              <a16:creationId xmlns:a16="http://schemas.microsoft.com/office/drawing/2014/main" id="{B83761B9-823D-442A-AB1D-9BAB1692FB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549309" y="600729"/>
          <a:ext cx="1321215" cy="499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4765</xdr:colOff>
      <xdr:row>1</xdr:row>
      <xdr:rowOff>11906</xdr:rowOff>
    </xdr:from>
    <xdr:to>
      <xdr:col>10</xdr:col>
      <xdr:colOff>964406</xdr:colOff>
      <xdr:row>1</xdr:row>
      <xdr:rowOff>19620</xdr:rowOff>
    </xdr:to>
    <xdr:cxnSp macro="">
      <xdr:nvCxnSpPr>
        <xdr:cNvPr id="4" name="直線コネクタ 3">
          <a:extLst>
            <a:ext uri="{FF2B5EF4-FFF2-40B4-BE49-F238E27FC236}">
              <a16:creationId xmlns:a16="http://schemas.microsoft.com/office/drawing/2014/main" id="{CD8E36E1-BCCF-DBDA-FA6F-AE3AABF24CCB}"/>
            </a:ext>
          </a:extLst>
        </xdr:cNvPr>
        <xdr:cNvCxnSpPr/>
      </xdr:nvCxnSpPr>
      <xdr:spPr>
        <a:xfrm flipV="1">
          <a:off x="8815390" y="464344"/>
          <a:ext cx="7019922" cy="7714"/>
        </a:xfrm>
        <a:prstGeom prst="line">
          <a:avLst/>
        </a:prstGeom>
        <a:ln>
          <a:solidFill>
            <a:schemeClr val="tx1">
              <a:lumMod val="75000"/>
              <a:lumOff val="25000"/>
            </a:schemeClr>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603818</xdr:colOff>
      <xdr:row>1</xdr:row>
      <xdr:rowOff>148650</xdr:rowOff>
    </xdr:from>
    <xdr:to>
      <xdr:col>9</xdr:col>
      <xdr:colOff>599328</xdr:colOff>
      <xdr:row>3</xdr:row>
      <xdr:rowOff>143027</xdr:rowOff>
    </xdr:to>
    <xdr:pic>
      <xdr:nvPicPr>
        <xdr:cNvPr id="7" name="図 6">
          <a:extLst>
            <a:ext uri="{FF2B5EF4-FFF2-40B4-BE49-F238E27FC236}">
              <a16:creationId xmlns:a16="http://schemas.microsoft.com/office/drawing/2014/main" id="{43FE6C29-6466-8F55-3BB3-34B11E370CF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260037" y="601088"/>
          <a:ext cx="1019447" cy="553970"/>
        </a:xfrm>
        <a:prstGeom prst="rect">
          <a:avLst/>
        </a:prstGeom>
      </xdr:spPr>
    </xdr:pic>
    <xdr:clientData/>
  </xdr:twoCellAnchor>
  <xdr:twoCellAnchor editAs="oneCell">
    <xdr:from>
      <xdr:col>1</xdr:col>
      <xdr:colOff>27213</xdr:colOff>
      <xdr:row>0</xdr:row>
      <xdr:rowOff>122464</xdr:rowOff>
    </xdr:from>
    <xdr:to>
      <xdr:col>2</xdr:col>
      <xdr:colOff>3219643</xdr:colOff>
      <xdr:row>4</xdr:row>
      <xdr:rowOff>149680</xdr:rowOff>
    </xdr:to>
    <xdr:pic>
      <xdr:nvPicPr>
        <xdr:cNvPr id="3" name="図 2">
          <a:extLst>
            <a:ext uri="{FF2B5EF4-FFF2-40B4-BE49-F238E27FC236}">
              <a16:creationId xmlns:a16="http://schemas.microsoft.com/office/drawing/2014/main" id="{D06439BB-EFA0-7BB7-6182-12CB6353762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892" y="122464"/>
          <a:ext cx="5787993" cy="1265466"/>
        </a:xfrm>
        <a:prstGeom prst="rect">
          <a:avLst/>
        </a:prstGeom>
      </xdr:spPr>
    </xdr:pic>
    <xdr:clientData/>
  </xdr:twoCellAnchor>
  <xdr:twoCellAnchor>
    <xdr:from>
      <xdr:col>1</xdr:col>
      <xdr:colOff>326572</xdr:colOff>
      <xdr:row>0</xdr:row>
      <xdr:rowOff>217714</xdr:rowOff>
    </xdr:from>
    <xdr:to>
      <xdr:col>4</xdr:col>
      <xdr:colOff>47624</xdr:colOff>
      <xdr:row>4</xdr:row>
      <xdr:rowOff>108857</xdr:rowOff>
    </xdr:to>
    <xdr:sp macro="" textlink="">
      <xdr:nvSpPr>
        <xdr:cNvPr id="6" name="テキスト ボックス 5">
          <a:extLst>
            <a:ext uri="{FF2B5EF4-FFF2-40B4-BE49-F238E27FC236}">
              <a16:creationId xmlns:a16="http://schemas.microsoft.com/office/drawing/2014/main" id="{7CB84421-E812-33DE-7DB3-F9BD2A7F2231}"/>
            </a:ext>
          </a:extLst>
        </xdr:cNvPr>
        <xdr:cNvSpPr txBox="1"/>
      </xdr:nvSpPr>
      <xdr:spPr>
        <a:xfrm>
          <a:off x="481353" y="217714"/>
          <a:ext cx="5781334" cy="1117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latin typeface="Meiryo UI" panose="020B0604030504040204" pitchFamily="50" charset="-128"/>
              <a:ea typeface="Meiryo UI" panose="020B0604030504040204" pitchFamily="50" charset="-128"/>
            </a:rPr>
            <a:t>Procell</a:t>
          </a:r>
          <a:r>
            <a:rPr kumimoji="1" lang="ja-JP" altLang="en-US" sz="2400" b="1">
              <a:latin typeface="Meiryo UI" panose="020B0604030504040204" pitchFamily="50" charset="-128"/>
              <a:ea typeface="Meiryo UI" panose="020B0604030504040204" pitchFamily="50" charset="-128"/>
            </a:rPr>
            <a:t>社　細胞関連製品</a:t>
          </a:r>
          <a:endParaRPr kumimoji="1" lang="en-US" altLang="ja-JP" sz="2400" b="1">
            <a:latin typeface="Meiryo UI" panose="020B0604030504040204" pitchFamily="50" charset="-128"/>
            <a:ea typeface="Meiryo UI" panose="020B0604030504040204" pitchFamily="50" charset="-128"/>
          </a:endParaRPr>
        </a:p>
        <a:p>
          <a:r>
            <a:rPr kumimoji="1" lang="en-US" altLang="ja-JP" sz="2000" b="1">
              <a:latin typeface="Meiryo UI" panose="020B0604030504040204" pitchFamily="50" charset="-128"/>
              <a:ea typeface="Meiryo UI" panose="020B0604030504040204" pitchFamily="50" charset="-128"/>
            </a:rPr>
            <a:t>【</a:t>
          </a:r>
          <a:r>
            <a:rPr kumimoji="1" lang="ja-JP" altLang="en-US" sz="2000" b="1">
              <a:latin typeface="Meiryo UI" panose="020B0604030504040204" pitchFamily="50" charset="-128"/>
              <a:ea typeface="Meiryo UI" panose="020B0604030504040204" pitchFamily="50" charset="-128"/>
            </a:rPr>
            <a:t>細胞機能解析キット</a:t>
          </a:r>
          <a:r>
            <a:rPr kumimoji="1" lang="en-US" altLang="ja-JP" sz="2000" b="1">
              <a:latin typeface="Meiryo UI" panose="020B0604030504040204" pitchFamily="50" charset="-128"/>
              <a:ea typeface="Meiryo UI" panose="020B0604030504040204" pitchFamily="50" charset="-128"/>
            </a:rPr>
            <a:t>】</a:t>
          </a:r>
          <a:endParaRPr kumimoji="1" lang="ja-JP" altLang="en-US" sz="2000" b="1">
            <a:latin typeface="Meiryo UI" panose="020B0604030504040204" pitchFamily="50" charset="-128"/>
            <a:ea typeface="Meiryo UI" panose="020B0604030504040204" pitchFamily="50" charset="-128"/>
          </a:endParaRPr>
        </a:p>
      </xdr:txBody>
    </xdr:sp>
    <xdr:clientData/>
  </xdr:twoCellAnchor>
  <xdr:twoCellAnchor editAs="oneCell">
    <xdr:from>
      <xdr:col>6</xdr:col>
      <xdr:colOff>0</xdr:colOff>
      <xdr:row>2</xdr:row>
      <xdr:rowOff>231322</xdr:rowOff>
    </xdr:from>
    <xdr:to>
      <xdr:col>8</xdr:col>
      <xdr:colOff>59531</xdr:colOff>
      <xdr:row>4</xdr:row>
      <xdr:rowOff>40822</xdr:rowOff>
    </xdr:to>
    <xdr:pic>
      <xdr:nvPicPr>
        <xdr:cNvPr id="2" name="図 1">
          <a:extLst>
            <a:ext uri="{FF2B5EF4-FFF2-40B4-BE49-F238E27FC236}">
              <a16:creationId xmlns:a16="http://schemas.microsoft.com/office/drawing/2014/main" id="{FFF1B7D5-DFAA-4397-8982-1FEEB53824BD}"/>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3580" t="22206" r="16192" b="33763"/>
        <a:stretch/>
      </xdr:blipFill>
      <xdr:spPr>
        <a:xfrm>
          <a:off x="11072813" y="981416"/>
          <a:ext cx="1023937" cy="2857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在庫_リスト_表" displayName="在庫_リスト_表" ref="B7:H56" headerRowDxfId="15" dataDxfId="14" totalsRowDxfId="13">
  <autoFilter ref="B7:H56" xr:uid="{00000000-000C-0000-FFFF-FFFF00000000}"/>
  <tableColumns count="7">
    <tableColumn id="4" xr3:uid="{00000000-0010-0000-0000-000004000000}" name="カテゴリ" dataDxfId="12" totalsRowDxfId="11"/>
    <tableColumn id="2" xr3:uid="{D2FB683C-54E9-4D2C-BA9A-46BEAAA52A47}" name="品名" dataDxfId="10" totalsRowDxfId="9"/>
    <tableColumn id="7" xr3:uid="{00000000-0010-0000-0000-000007000000}" name="品番" dataDxfId="8"/>
    <tableColumn id="6" xr3:uid="{CCC4EF89-5B54-4927-AD86-F8BAC1361D46}" name="サイズ" dataDxfId="7"/>
    <tableColumn id="1" xr3:uid="{E790FE1F-1017-428A-B542-AF6FD480FF4C}" name="サイズ２" dataDxfId="6"/>
    <tableColumn id="8" xr3:uid="{E1CD4E32-E931-4E0E-BFD7-7AFA1D32C202}" name="マニュアル" dataDxfId="5" totalsRowDxfId="4">
      <calculatedColumnFormula>IF(在庫_リスト_表[[#This Row],[製品ページ3]]="","-",HYPERLINK(在庫_リスト_表[[#This Row],[製品ページ3]],"クリック"))</calculatedColumnFormula>
    </tableColumn>
    <tableColumn id="12" xr3:uid="{48B6F6C8-2A5E-4A8D-BE99-11C49FA7E821}" name="製品ページ3" dataDxfId="3" totalsRowDxfId="2"/>
  </tableColumns>
  <tableStyleInfo name="Business Table" showFirstColumn="0" showLastColumn="0" showRowStripes="1" showColumnStripes="0"/>
</table>
</file>

<file path=xl/theme/theme1.xml><?xml version="1.0" encoding="utf-8"?>
<a:theme xmlns:a="http://schemas.openxmlformats.org/drawingml/2006/main" name="Business Templates Theme">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iness Templates Font Set">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ilgen.jp/Product/Bioscience4/Procell/index.html" TargetMode="External"/><Relationship Id="rId1" Type="http://schemas.openxmlformats.org/officeDocument/2006/relationships/hyperlink" Target="https://filgen.jp/Product/Bioscience4/Elabscience/index.html"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J56"/>
  <sheetViews>
    <sheetView showGridLines="0" tabSelected="1" zoomScale="80" zoomScaleNormal="80" workbookViewId="0">
      <pane xSplit="1" ySplit="7" topLeftCell="B8" activePane="bottomRight" state="frozen"/>
      <selection pane="topRight" activeCell="B1" sqref="B1"/>
      <selection pane="bottomLeft" activeCell="A7" sqref="A7"/>
      <selection pane="bottomRight" activeCell="B65" sqref="B65"/>
    </sheetView>
  </sheetViews>
  <sheetFormatPr defaultColWidth="8.77734375" defaultRowHeight="24" customHeight="1" x14ac:dyDescent="0.25"/>
  <cols>
    <col min="1" max="1" width="1.77734375" style="6" customWidth="1"/>
    <col min="2" max="2" width="30.21875" style="4" customWidth="1"/>
    <col min="3" max="3" width="55.77734375" style="4" customWidth="1"/>
    <col min="4" max="4" width="14.88671875" style="7" customWidth="1"/>
    <col min="5" max="5" width="11" style="19" bestFit="1" customWidth="1"/>
    <col min="6" max="6" width="11" style="19" customWidth="1"/>
    <col min="7" max="7" width="11.21875" style="8" customWidth="1"/>
    <col min="8" max="8" width="9.33203125" style="8" hidden="1" customWidth="1"/>
    <col min="9" max="9" width="11.88671875" style="6" customWidth="1"/>
    <col min="10" max="10" width="25.5546875" style="9" customWidth="1"/>
    <col min="11" max="11" width="14.77734375" style="6" customWidth="1"/>
    <col min="12" max="12" width="31.5546875" style="6" customWidth="1"/>
    <col min="13" max="16384" width="8.77734375" style="6"/>
  </cols>
  <sheetData>
    <row r="1" spans="2:10" ht="36" customHeight="1" x14ac:dyDescent="0.3">
      <c r="E1" s="11" t="s">
        <v>3</v>
      </c>
      <c r="F1" s="24" t="s">
        <v>166</v>
      </c>
      <c r="H1" s="6"/>
      <c r="J1" s="6"/>
    </row>
    <row r="2" spans="2:10" ht="23.25" customHeight="1" x14ac:dyDescent="0.3">
      <c r="E2" s="11" t="s">
        <v>2</v>
      </c>
      <c r="F2" s="6" t="s">
        <v>167</v>
      </c>
      <c r="G2" s="7"/>
      <c r="H2" s="23" t="s">
        <v>8</v>
      </c>
      <c r="J2" s="6"/>
    </row>
    <row r="3" spans="2:10" ht="20.25" customHeight="1" x14ac:dyDescent="0.25">
      <c r="D3"/>
      <c r="E3" s="12"/>
      <c r="F3" s="25" t="s">
        <v>168</v>
      </c>
      <c r="G3" s="1" t="s">
        <v>171</v>
      </c>
      <c r="H3" s="6"/>
      <c r="J3" s="6"/>
    </row>
    <row r="4" spans="2:10" s="3" customFormat="1" ht="17.25" customHeight="1" x14ac:dyDescent="0.25">
      <c r="B4" s="1"/>
      <c r="C4" s="1"/>
      <c r="D4" s="2"/>
      <c r="E4" s="13"/>
      <c r="F4" s="26" t="s">
        <v>169</v>
      </c>
    </row>
    <row r="5" spans="2:10" s="3" customFormat="1" ht="14.25" customHeight="1" x14ac:dyDescent="0.25">
      <c r="B5" s="1"/>
      <c r="C5" s="1"/>
      <c r="D5" s="2"/>
      <c r="E5" s="13"/>
      <c r="F5" s="26" t="s">
        <v>170</v>
      </c>
      <c r="G5" s="29" t="s">
        <v>172</v>
      </c>
    </row>
    <row r="6" spans="2:10" s="3" customFormat="1" ht="22.5" customHeight="1" x14ac:dyDescent="0.25">
      <c r="B6" s="27" t="s">
        <v>6</v>
      </c>
      <c r="C6" s="27"/>
      <c r="D6" s="28"/>
      <c r="E6" s="28"/>
      <c r="F6" s="22"/>
      <c r="G6" s="17">
        <v>46227</v>
      </c>
      <c r="I6" s="17"/>
      <c r="J6" s="15"/>
    </row>
    <row r="7" spans="2:10" s="4" customFormat="1" ht="36.75" customHeight="1" x14ac:dyDescent="0.25">
      <c r="B7" s="16" t="s">
        <v>163</v>
      </c>
      <c r="C7" s="16" t="s">
        <v>1</v>
      </c>
      <c r="D7" s="16" t="s">
        <v>0</v>
      </c>
      <c r="E7" s="16" t="s">
        <v>7</v>
      </c>
      <c r="F7" s="16" t="s">
        <v>9</v>
      </c>
      <c r="G7" s="16" t="s">
        <v>5</v>
      </c>
      <c r="H7" s="10" t="s">
        <v>4</v>
      </c>
    </row>
    <row r="8" spans="2:10" ht="24" customHeight="1" x14ac:dyDescent="0.25">
      <c r="B8" s="4" t="s">
        <v>164</v>
      </c>
      <c r="C8" s="18" t="s">
        <v>59</v>
      </c>
      <c r="D8" s="19" t="s">
        <v>10</v>
      </c>
      <c r="E8" s="4" t="s">
        <v>108</v>
      </c>
      <c r="F8" s="4" t="s">
        <v>112</v>
      </c>
      <c r="G8" s="21" t="str">
        <f>IF(在庫_リスト_表[[#This Row],[製品ページ3]]="","-",HYPERLINK(在庫_リスト_表[[#This Row],[製品ページ3]],"クリック"))</f>
        <v>クリック</v>
      </c>
      <c r="H8" s="5" t="s">
        <v>114</v>
      </c>
      <c r="J8" s="6"/>
    </row>
    <row r="9" spans="2:10" ht="24" customHeight="1" x14ac:dyDescent="0.25">
      <c r="B9" s="4" t="s">
        <v>164</v>
      </c>
      <c r="C9" s="18" t="s">
        <v>60</v>
      </c>
      <c r="D9" s="19" t="s">
        <v>11</v>
      </c>
      <c r="E9" s="4" t="s">
        <v>109</v>
      </c>
      <c r="F9" s="4"/>
      <c r="G9" s="21" t="str">
        <f>IF(在庫_リスト_表[[#This Row],[製品ページ3]]="","-",HYPERLINK(在庫_リスト_表[[#This Row],[製品ページ3]],"クリック"))</f>
        <v>クリック</v>
      </c>
      <c r="H9" s="5" t="s">
        <v>115</v>
      </c>
      <c r="J9" s="6"/>
    </row>
    <row r="10" spans="2:10" ht="24" customHeight="1" x14ac:dyDescent="0.25">
      <c r="B10" s="4" t="s">
        <v>164</v>
      </c>
      <c r="C10" s="18" t="s">
        <v>61</v>
      </c>
      <c r="D10" s="20" t="s">
        <v>12</v>
      </c>
      <c r="E10" s="14" t="s">
        <v>110</v>
      </c>
      <c r="F10" s="14"/>
      <c r="G10" s="21" t="str">
        <f>IF(在庫_リスト_表[[#This Row],[製品ページ3]]="","-",HYPERLINK(在庫_リスト_表[[#This Row],[製品ページ3]],"クリック"))</f>
        <v>クリック</v>
      </c>
      <c r="H10" s="5" t="s">
        <v>116</v>
      </c>
      <c r="J10" s="6"/>
    </row>
    <row r="11" spans="2:10" ht="24" customHeight="1" x14ac:dyDescent="0.25">
      <c r="B11" s="4" t="s">
        <v>164</v>
      </c>
      <c r="C11" s="18" t="s">
        <v>62</v>
      </c>
      <c r="D11" s="20" t="s">
        <v>13</v>
      </c>
      <c r="E11" s="14" t="s">
        <v>108</v>
      </c>
      <c r="F11" s="14" t="s">
        <v>112</v>
      </c>
      <c r="G11" s="21" t="str">
        <f>IF(在庫_リスト_表[[#This Row],[製品ページ3]]="","-",HYPERLINK(在庫_リスト_表[[#This Row],[製品ページ3]],"クリック"))</f>
        <v>クリック</v>
      </c>
      <c r="H11" s="5" t="s">
        <v>117</v>
      </c>
      <c r="J11" s="6"/>
    </row>
    <row r="12" spans="2:10" ht="24" customHeight="1" x14ac:dyDescent="0.25">
      <c r="B12" s="4" t="s">
        <v>164</v>
      </c>
      <c r="C12" s="18" t="s">
        <v>63</v>
      </c>
      <c r="D12" s="20" t="s">
        <v>14</v>
      </c>
      <c r="E12" s="14" t="s">
        <v>108</v>
      </c>
      <c r="F12" s="14" t="s">
        <v>112</v>
      </c>
      <c r="G12" s="21" t="str">
        <f>IF(在庫_リスト_表[[#This Row],[製品ページ3]]="","-",HYPERLINK(在庫_リスト_表[[#This Row],[製品ページ3]],"クリック"))</f>
        <v>クリック</v>
      </c>
      <c r="H12" s="5" t="s">
        <v>118</v>
      </c>
      <c r="J12" s="6"/>
    </row>
    <row r="13" spans="2:10" ht="24" customHeight="1" x14ac:dyDescent="0.25">
      <c r="B13" s="4" t="s">
        <v>164</v>
      </c>
      <c r="C13" s="18" t="s">
        <v>64</v>
      </c>
      <c r="D13" s="20" t="s">
        <v>15</v>
      </c>
      <c r="E13" s="14" t="s">
        <v>111</v>
      </c>
      <c r="F13" s="14"/>
      <c r="G13" s="21" t="str">
        <f>IF(在庫_リスト_表[[#This Row],[製品ページ3]]="","-",HYPERLINK(在庫_リスト_表[[#This Row],[製品ページ3]],"クリック"))</f>
        <v>クリック</v>
      </c>
      <c r="H13" s="5" t="s">
        <v>119</v>
      </c>
      <c r="J13" s="6"/>
    </row>
    <row r="14" spans="2:10" ht="24" customHeight="1" x14ac:dyDescent="0.25">
      <c r="B14" s="4" t="s">
        <v>165</v>
      </c>
      <c r="C14" s="18" t="s">
        <v>65</v>
      </c>
      <c r="D14" s="20" t="s">
        <v>16</v>
      </c>
      <c r="E14" s="14" t="s">
        <v>110</v>
      </c>
      <c r="F14" s="14" t="s">
        <v>113</v>
      </c>
      <c r="G14" s="21" t="str">
        <f>IF(在庫_リスト_表[[#This Row],[製品ページ3]]="","-",HYPERLINK(在庫_リスト_表[[#This Row],[製品ページ3]],"クリック"))</f>
        <v>クリック</v>
      </c>
      <c r="H14" s="5" t="s">
        <v>120</v>
      </c>
      <c r="J14" s="6"/>
    </row>
    <row r="15" spans="2:10" ht="24" customHeight="1" x14ac:dyDescent="0.25">
      <c r="B15" s="4" t="s">
        <v>165</v>
      </c>
      <c r="C15" s="18" t="s">
        <v>66</v>
      </c>
      <c r="D15" s="20" t="s">
        <v>17</v>
      </c>
      <c r="E15" s="14" t="s">
        <v>110</v>
      </c>
      <c r="F15" s="14" t="s">
        <v>113</v>
      </c>
      <c r="G15" s="21" t="str">
        <f>IF(在庫_リスト_表[[#This Row],[製品ページ3]]="","-",HYPERLINK(在庫_リスト_表[[#This Row],[製品ページ3]],"クリック"))</f>
        <v>クリック</v>
      </c>
      <c r="H15" s="5" t="s">
        <v>121</v>
      </c>
      <c r="J15" s="6"/>
    </row>
    <row r="16" spans="2:10" ht="24" customHeight="1" x14ac:dyDescent="0.25">
      <c r="B16" s="4" t="s">
        <v>165</v>
      </c>
      <c r="C16" s="18" t="s">
        <v>67</v>
      </c>
      <c r="D16" s="20" t="s">
        <v>18</v>
      </c>
      <c r="E16" s="14" t="s">
        <v>110</v>
      </c>
      <c r="F16" s="14" t="s">
        <v>113</v>
      </c>
      <c r="G16" s="21" t="str">
        <f>IF(在庫_リスト_表[[#This Row],[製品ページ3]]="","-",HYPERLINK(在庫_リスト_表[[#This Row],[製品ページ3]],"クリック"))</f>
        <v>クリック</v>
      </c>
      <c r="H16" s="5" t="s">
        <v>122</v>
      </c>
      <c r="J16" s="6"/>
    </row>
    <row r="17" spans="2:10" ht="24" customHeight="1" x14ac:dyDescent="0.25">
      <c r="B17" s="4" t="s">
        <v>165</v>
      </c>
      <c r="C17" s="18" t="s">
        <v>68</v>
      </c>
      <c r="D17" s="20" t="s">
        <v>19</v>
      </c>
      <c r="E17" s="14" t="s">
        <v>110</v>
      </c>
      <c r="F17" s="14" t="s">
        <v>113</v>
      </c>
      <c r="G17" s="21" t="str">
        <f>IF(在庫_リスト_表[[#This Row],[製品ページ3]]="","-",HYPERLINK(在庫_リスト_表[[#This Row],[製品ページ3]],"クリック"))</f>
        <v>クリック</v>
      </c>
      <c r="H17" s="5" t="s">
        <v>123</v>
      </c>
      <c r="J17" s="6"/>
    </row>
    <row r="18" spans="2:10" ht="24" customHeight="1" x14ac:dyDescent="0.25">
      <c r="B18" s="4" t="s">
        <v>165</v>
      </c>
      <c r="C18" s="18" t="s">
        <v>69</v>
      </c>
      <c r="D18" s="20" t="s">
        <v>20</v>
      </c>
      <c r="E18" s="14" t="s">
        <v>110</v>
      </c>
      <c r="F18" s="14" t="s">
        <v>113</v>
      </c>
      <c r="G18" s="21" t="str">
        <f>IF(在庫_リスト_表[[#This Row],[製品ページ3]]="","-",HYPERLINK(在庫_リスト_表[[#This Row],[製品ページ3]],"クリック"))</f>
        <v>クリック</v>
      </c>
      <c r="H18" s="4" t="s">
        <v>124</v>
      </c>
    </row>
    <row r="19" spans="2:10" ht="24" customHeight="1" x14ac:dyDescent="0.25">
      <c r="B19" s="4" t="s">
        <v>165</v>
      </c>
      <c r="C19" s="18" t="s">
        <v>70</v>
      </c>
      <c r="D19" s="20" t="s">
        <v>21</v>
      </c>
      <c r="E19" s="14" t="s">
        <v>110</v>
      </c>
      <c r="F19" s="14" t="s">
        <v>113</v>
      </c>
      <c r="G19" s="21" t="str">
        <f>IF(在庫_リスト_表[[#This Row],[製品ページ3]]="","-",HYPERLINK(在庫_リスト_表[[#This Row],[製品ページ3]],"クリック"))</f>
        <v>クリック</v>
      </c>
      <c r="H19" s="4" t="s">
        <v>125</v>
      </c>
    </row>
    <row r="20" spans="2:10" ht="24" customHeight="1" x14ac:dyDescent="0.25">
      <c r="B20" s="4" t="s">
        <v>165</v>
      </c>
      <c r="C20" s="18" t="s">
        <v>71</v>
      </c>
      <c r="D20" s="20" t="s">
        <v>22</v>
      </c>
      <c r="E20" s="14" t="s">
        <v>110</v>
      </c>
      <c r="F20" s="14" t="s">
        <v>113</v>
      </c>
      <c r="G20" s="21" t="str">
        <f>IF(在庫_リスト_表[[#This Row],[製品ページ3]]="","-",HYPERLINK(在庫_リスト_表[[#This Row],[製品ページ3]],"クリック"))</f>
        <v>クリック</v>
      </c>
      <c r="H20" s="4" t="s">
        <v>126</v>
      </c>
    </row>
    <row r="21" spans="2:10" ht="24" customHeight="1" x14ac:dyDescent="0.25">
      <c r="B21" s="4" t="s">
        <v>165</v>
      </c>
      <c r="C21" s="18" t="s">
        <v>72</v>
      </c>
      <c r="D21" s="20" t="s">
        <v>23</v>
      </c>
      <c r="E21" s="14" t="s">
        <v>110</v>
      </c>
      <c r="F21" s="14" t="s">
        <v>113</v>
      </c>
      <c r="G21" s="21" t="str">
        <f>IF(在庫_リスト_表[[#This Row],[製品ページ3]]="","-",HYPERLINK(在庫_リスト_表[[#This Row],[製品ページ3]],"クリック"))</f>
        <v>クリック</v>
      </c>
      <c r="H21" s="4" t="s">
        <v>127</v>
      </c>
    </row>
    <row r="22" spans="2:10" ht="24" customHeight="1" x14ac:dyDescent="0.25">
      <c r="B22" s="4" t="s">
        <v>165</v>
      </c>
      <c r="C22" s="18" t="s">
        <v>73</v>
      </c>
      <c r="D22" s="20" t="s">
        <v>24</v>
      </c>
      <c r="E22" s="14" t="s">
        <v>110</v>
      </c>
      <c r="F22" s="14" t="s">
        <v>113</v>
      </c>
      <c r="G22" s="21" t="str">
        <f>IF(在庫_リスト_表[[#This Row],[製品ページ3]]="","-",HYPERLINK(在庫_リスト_表[[#This Row],[製品ページ3]],"クリック"))</f>
        <v>クリック</v>
      </c>
      <c r="H22" s="4" t="s">
        <v>128</v>
      </c>
    </row>
    <row r="23" spans="2:10" ht="24" customHeight="1" x14ac:dyDescent="0.25">
      <c r="B23" s="4" t="s">
        <v>165</v>
      </c>
      <c r="C23" s="18" t="s">
        <v>74</v>
      </c>
      <c r="D23" s="20" t="s">
        <v>25</v>
      </c>
      <c r="E23" s="14" t="s">
        <v>110</v>
      </c>
      <c r="F23" s="14" t="s">
        <v>113</v>
      </c>
      <c r="G23" s="21" t="str">
        <f>IF(在庫_リスト_表[[#This Row],[製品ページ3]]="","-",HYPERLINK(在庫_リスト_表[[#This Row],[製品ページ3]],"クリック"))</f>
        <v>クリック</v>
      </c>
      <c r="H23" s="4" t="s">
        <v>129</v>
      </c>
    </row>
    <row r="24" spans="2:10" ht="24" customHeight="1" x14ac:dyDescent="0.25">
      <c r="B24" s="4" t="s">
        <v>165</v>
      </c>
      <c r="C24" s="18" t="s">
        <v>75</v>
      </c>
      <c r="D24" s="20" t="s">
        <v>26</v>
      </c>
      <c r="E24" s="14" t="s">
        <v>110</v>
      </c>
      <c r="F24" s="14" t="s">
        <v>113</v>
      </c>
      <c r="G24" s="21" t="str">
        <f>IF(在庫_リスト_表[[#This Row],[製品ページ3]]="","-",HYPERLINK(在庫_リスト_表[[#This Row],[製品ページ3]],"クリック"))</f>
        <v>クリック</v>
      </c>
      <c r="H24" s="4" t="s">
        <v>130</v>
      </c>
    </row>
    <row r="25" spans="2:10" ht="24" customHeight="1" x14ac:dyDescent="0.25">
      <c r="B25" s="4" t="s">
        <v>165</v>
      </c>
      <c r="C25" s="18" t="s">
        <v>76</v>
      </c>
      <c r="D25" s="20" t="s">
        <v>27</v>
      </c>
      <c r="E25" s="14" t="s">
        <v>110</v>
      </c>
      <c r="F25" s="14" t="s">
        <v>113</v>
      </c>
      <c r="G25" s="21" t="str">
        <f>IF(在庫_リスト_表[[#This Row],[製品ページ3]]="","-",HYPERLINK(在庫_リスト_表[[#This Row],[製品ページ3]],"クリック"))</f>
        <v>クリック</v>
      </c>
      <c r="H25" s="4" t="s">
        <v>131</v>
      </c>
    </row>
    <row r="26" spans="2:10" ht="24" customHeight="1" x14ac:dyDescent="0.25">
      <c r="B26" s="4" t="s">
        <v>165</v>
      </c>
      <c r="C26" s="18" t="s">
        <v>77</v>
      </c>
      <c r="D26" s="20" t="s">
        <v>28</v>
      </c>
      <c r="E26" s="14" t="s">
        <v>110</v>
      </c>
      <c r="F26" s="14" t="s">
        <v>113</v>
      </c>
      <c r="G26" s="21" t="str">
        <f>IF(在庫_リスト_表[[#This Row],[製品ページ3]]="","-",HYPERLINK(在庫_リスト_表[[#This Row],[製品ページ3]],"クリック"))</f>
        <v>クリック</v>
      </c>
      <c r="H26" s="4" t="s">
        <v>132</v>
      </c>
    </row>
    <row r="27" spans="2:10" ht="24" customHeight="1" x14ac:dyDescent="0.25">
      <c r="B27" s="4" t="s">
        <v>165</v>
      </c>
      <c r="C27" s="18" t="s">
        <v>78</v>
      </c>
      <c r="D27" s="20" t="s">
        <v>29</v>
      </c>
      <c r="E27" s="14" t="s">
        <v>110</v>
      </c>
      <c r="F27" s="14" t="s">
        <v>113</v>
      </c>
      <c r="G27" s="21" t="str">
        <f>IF(在庫_リスト_表[[#This Row],[製品ページ3]]="","-",HYPERLINK(在庫_リスト_表[[#This Row],[製品ページ3]],"クリック"))</f>
        <v>クリック</v>
      </c>
      <c r="H27" s="4" t="s">
        <v>133</v>
      </c>
    </row>
    <row r="28" spans="2:10" ht="24" customHeight="1" x14ac:dyDescent="0.25">
      <c r="B28" s="4" t="s">
        <v>165</v>
      </c>
      <c r="C28" s="18" t="s">
        <v>79</v>
      </c>
      <c r="D28" s="20" t="s">
        <v>30</v>
      </c>
      <c r="E28" s="14" t="s">
        <v>110</v>
      </c>
      <c r="F28" s="14" t="s">
        <v>113</v>
      </c>
      <c r="G28" s="21" t="str">
        <f>IF(在庫_リスト_表[[#This Row],[製品ページ3]]="","-",HYPERLINK(在庫_リスト_表[[#This Row],[製品ページ3]],"クリック"))</f>
        <v>クリック</v>
      </c>
      <c r="H28" s="4" t="s">
        <v>134</v>
      </c>
    </row>
    <row r="29" spans="2:10" ht="24" customHeight="1" x14ac:dyDescent="0.25">
      <c r="B29" s="4" t="s">
        <v>165</v>
      </c>
      <c r="C29" s="18" t="s">
        <v>80</v>
      </c>
      <c r="D29" s="20" t="s">
        <v>31</v>
      </c>
      <c r="E29" s="14" t="s">
        <v>110</v>
      </c>
      <c r="F29" s="14" t="s">
        <v>113</v>
      </c>
      <c r="G29" s="21" t="str">
        <f>IF(在庫_リスト_表[[#This Row],[製品ページ3]]="","-",HYPERLINK(在庫_リスト_表[[#This Row],[製品ページ3]],"クリック"))</f>
        <v>クリック</v>
      </c>
      <c r="H29" s="4" t="s">
        <v>135</v>
      </c>
    </row>
    <row r="30" spans="2:10" ht="24" customHeight="1" x14ac:dyDescent="0.25">
      <c r="B30" s="4" t="s">
        <v>165</v>
      </c>
      <c r="C30" s="18" t="s">
        <v>81</v>
      </c>
      <c r="D30" s="20" t="s">
        <v>32</v>
      </c>
      <c r="E30" s="14" t="s">
        <v>110</v>
      </c>
      <c r="F30" s="14" t="s">
        <v>113</v>
      </c>
      <c r="G30" s="21" t="str">
        <f>IF(在庫_リスト_表[[#This Row],[製品ページ3]]="","-",HYPERLINK(在庫_リスト_表[[#This Row],[製品ページ3]],"クリック"))</f>
        <v>クリック</v>
      </c>
      <c r="H30" s="4" t="s">
        <v>136</v>
      </c>
    </row>
    <row r="31" spans="2:10" ht="24" customHeight="1" x14ac:dyDescent="0.25">
      <c r="B31" s="4" t="s">
        <v>165</v>
      </c>
      <c r="C31" s="18" t="s">
        <v>82</v>
      </c>
      <c r="D31" s="20" t="s">
        <v>33</v>
      </c>
      <c r="E31" s="14" t="s">
        <v>110</v>
      </c>
      <c r="F31" s="14" t="s">
        <v>113</v>
      </c>
      <c r="G31" s="21" t="str">
        <f>IF(在庫_リスト_表[[#This Row],[製品ページ3]]="","-",HYPERLINK(在庫_リスト_表[[#This Row],[製品ページ3]],"クリック"))</f>
        <v>クリック</v>
      </c>
      <c r="H31" s="4" t="s">
        <v>137</v>
      </c>
    </row>
    <row r="32" spans="2:10" ht="24" customHeight="1" x14ac:dyDescent="0.25">
      <c r="B32" s="4" t="s">
        <v>165</v>
      </c>
      <c r="C32" s="18" t="s">
        <v>83</v>
      </c>
      <c r="D32" s="20" t="s">
        <v>34</v>
      </c>
      <c r="E32" s="14" t="s">
        <v>110</v>
      </c>
      <c r="F32" s="14" t="s">
        <v>113</v>
      </c>
      <c r="G32" s="21" t="str">
        <f>IF(在庫_リスト_表[[#This Row],[製品ページ3]]="","-",HYPERLINK(在庫_リスト_表[[#This Row],[製品ページ3]],"クリック"))</f>
        <v>クリック</v>
      </c>
      <c r="H32" s="4" t="s">
        <v>138</v>
      </c>
    </row>
    <row r="33" spans="2:8" ht="24" customHeight="1" x14ac:dyDescent="0.25">
      <c r="B33" s="4" t="s">
        <v>165</v>
      </c>
      <c r="C33" s="18" t="s">
        <v>84</v>
      </c>
      <c r="D33" s="20" t="s">
        <v>35</v>
      </c>
      <c r="E33" s="14" t="s">
        <v>110</v>
      </c>
      <c r="F33" s="14" t="s">
        <v>113</v>
      </c>
      <c r="G33" s="21" t="str">
        <f>IF(在庫_リスト_表[[#This Row],[製品ページ3]]="","-",HYPERLINK(在庫_リスト_表[[#This Row],[製品ページ3]],"クリック"))</f>
        <v>クリック</v>
      </c>
      <c r="H33" s="4" t="s">
        <v>139</v>
      </c>
    </row>
    <row r="34" spans="2:8" ht="24" customHeight="1" x14ac:dyDescent="0.25">
      <c r="B34" s="4" t="s">
        <v>165</v>
      </c>
      <c r="C34" s="18" t="s">
        <v>85</v>
      </c>
      <c r="D34" s="20" t="s">
        <v>36</v>
      </c>
      <c r="E34" s="14" t="s">
        <v>110</v>
      </c>
      <c r="F34" s="14" t="s">
        <v>113</v>
      </c>
      <c r="G34" s="21" t="str">
        <f>IF(在庫_リスト_表[[#This Row],[製品ページ3]]="","-",HYPERLINK(在庫_リスト_表[[#This Row],[製品ページ3]],"クリック"))</f>
        <v>クリック</v>
      </c>
      <c r="H34" s="4" t="s">
        <v>140</v>
      </c>
    </row>
    <row r="35" spans="2:8" ht="24" customHeight="1" x14ac:dyDescent="0.25">
      <c r="B35" s="4" t="s">
        <v>165</v>
      </c>
      <c r="C35" s="18" t="s">
        <v>86</v>
      </c>
      <c r="D35" s="20" t="s">
        <v>37</v>
      </c>
      <c r="E35" s="14" t="s">
        <v>110</v>
      </c>
      <c r="F35" s="14" t="s">
        <v>113</v>
      </c>
      <c r="G35" s="21" t="str">
        <f>IF(在庫_リスト_表[[#This Row],[製品ページ3]]="","-",HYPERLINK(在庫_リスト_表[[#This Row],[製品ページ3]],"クリック"))</f>
        <v>クリック</v>
      </c>
      <c r="H35" s="4" t="s">
        <v>141</v>
      </c>
    </row>
    <row r="36" spans="2:8" ht="24" customHeight="1" x14ac:dyDescent="0.25">
      <c r="B36" s="4" t="s">
        <v>165</v>
      </c>
      <c r="C36" s="18" t="s">
        <v>87</v>
      </c>
      <c r="D36" s="20" t="s">
        <v>38</v>
      </c>
      <c r="E36" s="14" t="s">
        <v>110</v>
      </c>
      <c r="F36" s="14" t="s">
        <v>113</v>
      </c>
      <c r="G36" s="21" t="str">
        <f>IF(在庫_リスト_表[[#This Row],[製品ページ3]]="","-",HYPERLINK(在庫_リスト_表[[#This Row],[製品ページ3]],"クリック"))</f>
        <v>クリック</v>
      </c>
      <c r="H36" s="4" t="s">
        <v>142</v>
      </c>
    </row>
    <row r="37" spans="2:8" ht="24" customHeight="1" x14ac:dyDescent="0.25">
      <c r="B37" s="4" t="s">
        <v>165</v>
      </c>
      <c r="C37" s="18" t="s">
        <v>88</v>
      </c>
      <c r="D37" s="20" t="s">
        <v>39</v>
      </c>
      <c r="E37" s="14" t="s">
        <v>110</v>
      </c>
      <c r="F37" s="14" t="s">
        <v>113</v>
      </c>
      <c r="G37" s="21" t="str">
        <f>IF(在庫_リスト_表[[#This Row],[製品ページ3]]="","-",HYPERLINK(在庫_リスト_表[[#This Row],[製品ページ3]],"クリック"))</f>
        <v>クリック</v>
      </c>
      <c r="H37" s="4" t="s">
        <v>143</v>
      </c>
    </row>
    <row r="38" spans="2:8" ht="24" customHeight="1" x14ac:dyDescent="0.25">
      <c r="B38" s="4" t="s">
        <v>165</v>
      </c>
      <c r="C38" s="18" t="s">
        <v>89</v>
      </c>
      <c r="D38" s="20" t="s">
        <v>40</v>
      </c>
      <c r="E38" s="14" t="s">
        <v>110</v>
      </c>
      <c r="F38" s="14" t="s">
        <v>113</v>
      </c>
      <c r="G38" s="21" t="str">
        <f>IF(在庫_リスト_表[[#This Row],[製品ページ3]]="","-",HYPERLINK(在庫_リスト_表[[#This Row],[製品ページ3]],"クリック"))</f>
        <v>クリック</v>
      </c>
      <c r="H38" s="4" t="s">
        <v>144</v>
      </c>
    </row>
    <row r="39" spans="2:8" ht="24" customHeight="1" x14ac:dyDescent="0.25">
      <c r="B39" s="4" t="s">
        <v>165</v>
      </c>
      <c r="C39" s="18" t="s">
        <v>90</v>
      </c>
      <c r="D39" s="20" t="s">
        <v>41</v>
      </c>
      <c r="E39" s="14" t="s">
        <v>110</v>
      </c>
      <c r="F39" s="14" t="s">
        <v>113</v>
      </c>
      <c r="G39" s="21" t="str">
        <f>IF(在庫_リスト_表[[#This Row],[製品ページ3]]="","-",HYPERLINK(在庫_リスト_表[[#This Row],[製品ページ3]],"クリック"))</f>
        <v>クリック</v>
      </c>
      <c r="H39" s="4" t="s">
        <v>145</v>
      </c>
    </row>
    <row r="40" spans="2:8" ht="24" customHeight="1" x14ac:dyDescent="0.25">
      <c r="B40" s="4" t="s">
        <v>165</v>
      </c>
      <c r="C40" s="18" t="s">
        <v>91</v>
      </c>
      <c r="D40" s="20" t="s">
        <v>42</v>
      </c>
      <c r="E40" s="14" t="s">
        <v>110</v>
      </c>
      <c r="F40" s="14" t="s">
        <v>113</v>
      </c>
      <c r="G40" s="21" t="str">
        <f>IF(在庫_リスト_表[[#This Row],[製品ページ3]]="","-",HYPERLINK(在庫_リスト_表[[#This Row],[製品ページ3]],"クリック"))</f>
        <v>クリック</v>
      </c>
      <c r="H40" s="4" t="s">
        <v>146</v>
      </c>
    </row>
    <row r="41" spans="2:8" ht="24" customHeight="1" x14ac:dyDescent="0.25">
      <c r="B41" s="4" t="s">
        <v>165</v>
      </c>
      <c r="C41" s="18" t="s">
        <v>92</v>
      </c>
      <c r="D41" s="20" t="s">
        <v>43</v>
      </c>
      <c r="E41" s="14" t="s">
        <v>110</v>
      </c>
      <c r="F41" s="14" t="s">
        <v>113</v>
      </c>
      <c r="G41" s="21" t="str">
        <f>IF(在庫_リスト_表[[#This Row],[製品ページ3]]="","-",HYPERLINK(在庫_リスト_表[[#This Row],[製品ページ3]],"クリック"))</f>
        <v>クリック</v>
      </c>
      <c r="H41" s="4" t="s">
        <v>147</v>
      </c>
    </row>
    <row r="42" spans="2:8" ht="24" customHeight="1" x14ac:dyDescent="0.25">
      <c r="B42" s="4" t="s">
        <v>165</v>
      </c>
      <c r="C42" s="18" t="s">
        <v>93</v>
      </c>
      <c r="D42" s="20" t="s">
        <v>44</v>
      </c>
      <c r="E42" s="14" t="s">
        <v>110</v>
      </c>
      <c r="F42" s="14" t="s">
        <v>113</v>
      </c>
      <c r="G42" s="21" t="str">
        <f>IF(在庫_リスト_表[[#This Row],[製品ページ3]]="","-",HYPERLINK(在庫_リスト_表[[#This Row],[製品ページ3]],"クリック"))</f>
        <v>クリック</v>
      </c>
      <c r="H42" s="4" t="s">
        <v>148</v>
      </c>
    </row>
    <row r="43" spans="2:8" ht="24" customHeight="1" x14ac:dyDescent="0.25">
      <c r="B43" s="4" t="s">
        <v>165</v>
      </c>
      <c r="C43" s="18" t="s">
        <v>94</v>
      </c>
      <c r="D43" s="20" t="s">
        <v>45</v>
      </c>
      <c r="E43" s="14" t="s">
        <v>110</v>
      </c>
      <c r="F43" s="14" t="s">
        <v>113</v>
      </c>
      <c r="G43" s="21" t="str">
        <f>IF(在庫_リスト_表[[#This Row],[製品ページ3]]="","-",HYPERLINK(在庫_リスト_表[[#This Row],[製品ページ3]],"クリック"))</f>
        <v>クリック</v>
      </c>
      <c r="H43" s="4" t="s">
        <v>149</v>
      </c>
    </row>
    <row r="44" spans="2:8" ht="24" customHeight="1" x14ac:dyDescent="0.25">
      <c r="B44" s="4" t="s">
        <v>165</v>
      </c>
      <c r="C44" s="18" t="s">
        <v>95</v>
      </c>
      <c r="D44" s="20" t="s">
        <v>46</v>
      </c>
      <c r="E44" s="14" t="s">
        <v>110</v>
      </c>
      <c r="F44" s="14" t="s">
        <v>113</v>
      </c>
      <c r="G44" s="21" t="str">
        <f>IF(在庫_リスト_表[[#This Row],[製品ページ3]]="","-",HYPERLINK(在庫_リスト_表[[#This Row],[製品ページ3]],"クリック"))</f>
        <v>クリック</v>
      </c>
      <c r="H44" s="4" t="s">
        <v>150</v>
      </c>
    </row>
    <row r="45" spans="2:8" ht="24" customHeight="1" x14ac:dyDescent="0.25">
      <c r="B45" s="4" t="s">
        <v>165</v>
      </c>
      <c r="C45" s="18" t="s">
        <v>96</v>
      </c>
      <c r="D45" s="20" t="s">
        <v>47</v>
      </c>
      <c r="E45" s="14" t="s">
        <v>110</v>
      </c>
      <c r="F45" s="14" t="s">
        <v>113</v>
      </c>
      <c r="G45" s="21" t="str">
        <f>IF(在庫_リスト_表[[#This Row],[製品ページ3]]="","-",HYPERLINK(在庫_リスト_表[[#This Row],[製品ページ3]],"クリック"))</f>
        <v>クリック</v>
      </c>
      <c r="H45" s="4" t="s">
        <v>151</v>
      </c>
    </row>
    <row r="46" spans="2:8" ht="24" customHeight="1" x14ac:dyDescent="0.25">
      <c r="B46" s="4" t="s">
        <v>165</v>
      </c>
      <c r="C46" s="18" t="s">
        <v>97</v>
      </c>
      <c r="D46" s="20" t="s">
        <v>48</v>
      </c>
      <c r="E46" s="14" t="s">
        <v>110</v>
      </c>
      <c r="F46" s="14" t="s">
        <v>113</v>
      </c>
      <c r="G46" s="21" t="str">
        <f>IF(在庫_リスト_表[[#This Row],[製品ページ3]]="","-",HYPERLINK(在庫_リスト_表[[#This Row],[製品ページ3]],"クリック"))</f>
        <v>クリック</v>
      </c>
      <c r="H46" s="4" t="s">
        <v>152</v>
      </c>
    </row>
    <row r="47" spans="2:8" ht="24" customHeight="1" x14ac:dyDescent="0.25">
      <c r="B47" s="4" t="s">
        <v>165</v>
      </c>
      <c r="C47" s="18" t="s">
        <v>98</v>
      </c>
      <c r="D47" s="20" t="s">
        <v>49</v>
      </c>
      <c r="E47" s="14" t="s">
        <v>110</v>
      </c>
      <c r="F47" s="14" t="s">
        <v>113</v>
      </c>
      <c r="G47" s="21" t="str">
        <f>IF(在庫_リスト_表[[#This Row],[製品ページ3]]="","-",HYPERLINK(在庫_リスト_表[[#This Row],[製品ページ3]],"クリック"))</f>
        <v>クリック</v>
      </c>
      <c r="H47" s="4" t="s">
        <v>153</v>
      </c>
    </row>
    <row r="48" spans="2:8" ht="24" customHeight="1" x14ac:dyDescent="0.25">
      <c r="B48" s="4" t="s">
        <v>165</v>
      </c>
      <c r="C48" s="18" t="s">
        <v>99</v>
      </c>
      <c r="D48" s="20" t="s">
        <v>50</v>
      </c>
      <c r="E48" s="14" t="s">
        <v>110</v>
      </c>
      <c r="F48" s="14" t="s">
        <v>113</v>
      </c>
      <c r="G48" s="21" t="str">
        <f>IF(在庫_リスト_表[[#This Row],[製品ページ3]]="","-",HYPERLINK(在庫_リスト_表[[#This Row],[製品ページ3]],"クリック"))</f>
        <v>クリック</v>
      </c>
      <c r="H48" s="4" t="s">
        <v>154</v>
      </c>
    </row>
    <row r="49" spans="2:8" ht="24" customHeight="1" x14ac:dyDescent="0.25">
      <c r="B49" s="4" t="s">
        <v>165</v>
      </c>
      <c r="C49" s="18" t="s">
        <v>100</v>
      </c>
      <c r="D49" s="20" t="s">
        <v>51</v>
      </c>
      <c r="E49" s="14" t="s">
        <v>110</v>
      </c>
      <c r="F49" s="14" t="s">
        <v>113</v>
      </c>
      <c r="G49" s="21" t="str">
        <f>IF(在庫_リスト_表[[#This Row],[製品ページ3]]="","-",HYPERLINK(在庫_リスト_表[[#This Row],[製品ページ3]],"クリック"))</f>
        <v>クリック</v>
      </c>
      <c r="H49" s="4" t="s">
        <v>155</v>
      </c>
    </row>
    <row r="50" spans="2:8" ht="24" customHeight="1" x14ac:dyDescent="0.25">
      <c r="B50" s="4" t="s">
        <v>165</v>
      </c>
      <c r="C50" s="18" t="s">
        <v>101</v>
      </c>
      <c r="D50" s="20" t="s">
        <v>52</v>
      </c>
      <c r="E50" s="14" t="s">
        <v>110</v>
      </c>
      <c r="F50" s="14" t="s">
        <v>113</v>
      </c>
      <c r="G50" s="21" t="str">
        <f>IF(在庫_リスト_表[[#This Row],[製品ページ3]]="","-",HYPERLINK(在庫_リスト_表[[#This Row],[製品ページ3]],"クリック"))</f>
        <v>クリック</v>
      </c>
      <c r="H50" s="4" t="s">
        <v>156</v>
      </c>
    </row>
    <row r="51" spans="2:8" ht="24" customHeight="1" x14ac:dyDescent="0.25">
      <c r="B51" s="4" t="s">
        <v>165</v>
      </c>
      <c r="C51" s="18" t="s">
        <v>102</v>
      </c>
      <c r="D51" s="20" t="s">
        <v>53</v>
      </c>
      <c r="E51" s="14" t="s">
        <v>110</v>
      </c>
      <c r="F51" s="14" t="s">
        <v>113</v>
      </c>
      <c r="G51" s="21" t="str">
        <f>IF(在庫_リスト_表[[#This Row],[製品ページ3]]="","-",HYPERLINK(在庫_リスト_表[[#This Row],[製品ページ3]],"クリック"))</f>
        <v>クリック</v>
      </c>
      <c r="H51" s="4" t="s">
        <v>157</v>
      </c>
    </row>
    <row r="52" spans="2:8" ht="24" customHeight="1" x14ac:dyDescent="0.25">
      <c r="B52" s="4" t="s">
        <v>165</v>
      </c>
      <c r="C52" s="18" t="s">
        <v>103</v>
      </c>
      <c r="D52" s="20" t="s">
        <v>54</v>
      </c>
      <c r="E52" s="14" t="s">
        <v>110</v>
      </c>
      <c r="F52" s="14" t="s">
        <v>113</v>
      </c>
      <c r="G52" s="21" t="str">
        <f>IF(在庫_リスト_表[[#This Row],[製品ページ3]]="","-",HYPERLINK(在庫_リスト_表[[#This Row],[製品ページ3]],"クリック"))</f>
        <v>クリック</v>
      </c>
      <c r="H52" s="4" t="s">
        <v>158</v>
      </c>
    </row>
    <row r="53" spans="2:8" ht="24" customHeight="1" x14ac:dyDescent="0.25">
      <c r="B53" s="4" t="s">
        <v>165</v>
      </c>
      <c r="C53" s="18" t="s">
        <v>104</v>
      </c>
      <c r="D53" s="20" t="s">
        <v>55</v>
      </c>
      <c r="E53" s="14" t="s">
        <v>110</v>
      </c>
      <c r="F53" s="14" t="s">
        <v>113</v>
      </c>
      <c r="G53" s="21" t="str">
        <f>IF(在庫_リスト_表[[#This Row],[製品ページ3]]="","-",HYPERLINK(在庫_リスト_表[[#This Row],[製品ページ3]],"クリック"))</f>
        <v>クリック</v>
      </c>
      <c r="H53" s="4" t="s">
        <v>159</v>
      </c>
    </row>
    <row r="54" spans="2:8" ht="24" customHeight="1" x14ac:dyDescent="0.25">
      <c r="B54" s="4" t="s">
        <v>165</v>
      </c>
      <c r="C54" s="18" t="s">
        <v>105</v>
      </c>
      <c r="D54" s="20" t="s">
        <v>56</v>
      </c>
      <c r="E54" s="14" t="s">
        <v>110</v>
      </c>
      <c r="F54" s="14" t="s">
        <v>113</v>
      </c>
      <c r="G54" s="21" t="str">
        <f>IF(在庫_リスト_表[[#This Row],[製品ページ3]]="","-",HYPERLINK(在庫_リスト_表[[#This Row],[製品ページ3]],"クリック"))</f>
        <v>クリック</v>
      </c>
      <c r="H54" s="4" t="s">
        <v>160</v>
      </c>
    </row>
    <row r="55" spans="2:8" ht="24" customHeight="1" x14ac:dyDescent="0.25">
      <c r="B55" s="4" t="s">
        <v>165</v>
      </c>
      <c r="C55" s="18" t="s">
        <v>106</v>
      </c>
      <c r="D55" s="20" t="s">
        <v>57</v>
      </c>
      <c r="E55" s="14" t="s">
        <v>110</v>
      </c>
      <c r="F55" s="14" t="s">
        <v>113</v>
      </c>
      <c r="G55" s="21" t="str">
        <f>IF(在庫_リスト_表[[#This Row],[製品ページ3]]="","-",HYPERLINK(在庫_リスト_表[[#This Row],[製品ページ3]],"クリック"))</f>
        <v>クリック</v>
      </c>
      <c r="H55" s="4" t="s">
        <v>161</v>
      </c>
    </row>
    <row r="56" spans="2:8" ht="24" customHeight="1" x14ac:dyDescent="0.25">
      <c r="B56" s="4" t="s">
        <v>165</v>
      </c>
      <c r="C56" s="18" t="s">
        <v>107</v>
      </c>
      <c r="D56" s="20" t="s">
        <v>58</v>
      </c>
      <c r="E56" s="14" t="s">
        <v>110</v>
      </c>
      <c r="F56" s="14" t="s">
        <v>113</v>
      </c>
      <c r="G56" s="21" t="str">
        <f>IF(在庫_リスト_表[[#This Row],[製品ページ3]]="","-",HYPERLINK(在庫_リスト_表[[#This Row],[製品ページ3]],"クリック"))</f>
        <v>クリック</v>
      </c>
      <c r="H56" s="4" t="s">
        <v>162</v>
      </c>
    </row>
  </sheetData>
  <sheetProtection autoFilter="0"/>
  <mergeCells count="1">
    <mergeCell ref="B6:E6"/>
  </mergeCells>
  <phoneticPr fontId="19"/>
  <conditionalFormatting sqref="C8:F56">
    <cfRule type="expression" dxfId="1" priority="3">
      <formula>#REF!="はい"</formula>
    </cfRule>
    <cfRule type="expression" dxfId="0" priority="4">
      <formula>#REF!=1</formula>
    </cfRule>
  </conditionalFormatting>
  <dataValidations xWindow="67" yWindow="628" count="3">
    <dataValidation allowBlank="1" showErrorMessage="1" prompt="この列には品目の説明を入力します" sqref="B7:C7" xr:uid="{00000000-0002-0000-0000-00000B000000}"/>
    <dataValidation allowBlank="1" showErrorMessage="1" prompt="この列には各品目を再発注してから受け取るまでの日数を入力します" sqref="D7:F7" xr:uid="{0068462B-C873-4C3D-9DC2-813010B946C7}"/>
    <dataValidation allowBlank="1" showErrorMessage="1" sqref="A6:XFD6" xr:uid="{00000000-0002-0000-0000-000004000000}"/>
  </dataValidations>
  <hyperlinks>
    <hyperlink ref="H6" r:id="rId1" display="https://filgen.jp/Product/Bioscience4/Elabscience/index.html" xr:uid="{2C93FCFD-2971-4E4A-9CB3-BBE9FEB208D0}"/>
    <hyperlink ref="G5" r:id="rId2" xr:uid="{ECB6ED81-4C1D-4647-AFB2-4A5C2F4538FE}"/>
  </hyperlinks>
  <pageMargins left="0.25" right="0.25" top="0.75" bottom="0.75" header="0.3" footer="0.3"/>
  <pageSetup paperSize="9" scale="58" fitToHeight="0" orientation="portrait" r:id="rId3"/>
  <drawing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EA25CC0A0AC24199CDC46C25B8B0BC" ma:contentTypeVersion="10" ma:contentTypeDescription="Create a new document." ma:contentTypeScope="" ma:versionID="e3b47856d4cf355c0dacb39e1084d14f">
  <xsd:schema xmlns:xsd="http://www.w3.org/2001/XMLSchema" xmlns:xs="http://www.w3.org/2001/XMLSchema" xmlns:p="http://schemas.microsoft.com/office/2006/metadata/properties" xmlns:ns1="http://schemas.microsoft.com/sharepoint/v3" xmlns:ns2="6dc4bcd6-49db-4c07-9060-8acfc67cef9f" xmlns:ns3="fb0879af-3eba-417a-a55a-ffe6dcd6ca77" targetNamespace="http://schemas.microsoft.com/office/2006/metadata/properties" ma:root="true" ma:fieldsID="a845a615265fdb1f7b12cc65ac20ecbd" ns1:_="" ns2:_="" ns3:_="">
    <xsd:import namespace="http://schemas.microsoft.com/sharepoint/v3"/>
    <xsd:import namespace="6dc4bcd6-49db-4c07-9060-8acfc67cef9f"/>
    <xsd:import namespace="fb0879af-3eba-417a-a55a-ffe6dcd6ca77"/>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3:LastSharedByUser" minOccurs="0"/>
                <xsd:element ref="ns3:LastSharedByTime" minOccurs="0"/>
                <xsd:element ref="ns1:_ip_UnifiedCompliancePolicyProperties" minOccurs="0"/>
                <xsd:element ref="ns1:_ip_UnifiedCompliancePolicyUIAction"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c4bcd6-49db-4c07-9060-8acfc67ce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7" nillable="true" ma:displayName="MediaServiceAuto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0879af-3eba-417a-a55a-ffe6dcd6ca7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LastSharedByUser" ma:index="13" nillable="true" ma:displayName="Last Shared By User" ma:hidden="true" ma:internalName="LastSharedByUser" ma:readOnly="true">
      <xsd:simpleType>
        <xsd:restriction base="dms:Note"/>
      </xsd:simpleType>
    </xsd:element>
    <xsd:element name="LastSharedByTime" ma:index="14" nillable="true" ma:displayName="Last Shared By Time" ma:hidden="true"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F3298A-223B-42B2-9FEF-AB506EA6B5F6}">
  <ds:schemaRefs>
    <ds:schemaRef ds:uri="http://schemas.microsoft.com/office/2006/metadata/properties"/>
    <ds:schemaRef ds:uri="http://schemas.microsoft.com/sharepoint/v3"/>
    <ds:schemaRef ds:uri="http://purl.org/dc/elements/1.1/"/>
    <ds:schemaRef ds:uri="http://schemas.microsoft.com/office/infopath/2007/PartnerControls"/>
    <ds:schemaRef ds:uri="6dc4bcd6-49db-4c07-9060-8acfc67cef9f"/>
    <ds:schemaRef ds:uri="http://www.w3.org/XML/1998/namespace"/>
    <ds:schemaRef ds:uri="http://schemas.microsoft.com/office/2006/documentManagement/types"/>
    <ds:schemaRef ds:uri="http://purl.org/dc/dcmitype/"/>
    <ds:schemaRef ds:uri="http://schemas.openxmlformats.org/package/2006/metadata/core-properties"/>
    <ds:schemaRef ds:uri="fb0879af-3eba-417a-a55a-ffe6dcd6ca77"/>
    <ds:schemaRef ds:uri="http://purl.org/dc/terms/"/>
  </ds:schemaRefs>
</ds:datastoreItem>
</file>

<file path=customXml/itemProps2.xml><?xml version="1.0" encoding="utf-8"?>
<ds:datastoreItem xmlns:ds="http://schemas.openxmlformats.org/officeDocument/2006/customXml" ds:itemID="{E1227E31-123E-44EE-A422-2705DF3A5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dc4bcd6-49db-4c07-9060-8acfc67cef9f"/>
    <ds:schemaRef ds:uri="fb0879af-3eba-417a-a55a-ffe6dcd6ca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17AD16-C3BD-472A-B362-8A85F95573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TM78443713</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細胞機能解析キット</vt:lpstr>
      <vt:lpstr>細胞機能解析キット!Print_Titles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Procell社細胞関連製品一覧/細胞機能解析キット</dc:title>
  <dc:subject>Procell_CellCulture_CellFunctionReserchKits/Filgen,Inc.</dc:subject>
  <dc:creator/>
  <cp:keywords>Procell;Exosome Isolation; Primary cell Isolation</cp:keywords>
  <cp:lastModifiedBy/>
  <dcterms:created xsi:type="dcterms:W3CDTF">2018-08-16T20:38:17Z</dcterms:created>
  <dcterms:modified xsi:type="dcterms:W3CDTF">2026-07-31T04:10:47Z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0x010100DEEA25CC0A0AC24199CDC46C25B8B0BC</vt:lpwstr>
  </property>
</Properties>
</file>