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xr:revisionPtr revIDLastSave="0" documentId="13_ncr:1_{CD99A6E0-A70A-4535-A877-6DFD11131EB6}" xr6:coauthVersionLast="47" xr6:coauthVersionMax="47" xr10:uidLastSave="{00000000-0000-0000-0000-000000000000}"/>
  <bookViews>
    <workbookView xWindow="240" yWindow="150" windowWidth="26715" windowHeight="15330" xr2:uid="{00000000-000D-0000-FFFF-FFFF00000000}"/>
  </bookViews>
  <sheets>
    <sheet name="動物伝染病検査" sheetId="2" r:id="rId1"/>
  </sheets>
  <definedNames>
    <definedName name="_xlnm.Print_Titles" localSheetId="0">動物伝染病検査!$4:$7</definedName>
    <definedName name="valHighlight" localSheetId="0">IFERROR(IF(動物伝染病検査!#REF!="はい", TRUE, FALSE),FALSE)</definedName>
    <definedName name="valHighlight">IFERROR(IF(#REF!="はい", TRUE, FALSE),FALSE)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7" i="2" l="1"/>
  <c r="I95" i="2"/>
  <c r="I96" i="2"/>
  <c r="I98" i="2"/>
  <c r="I99" i="2"/>
  <c r="I100" i="2"/>
  <c r="I101" i="2"/>
  <c r="I102"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alcChain>
</file>

<file path=xl/sharedStrings.xml><?xml version="1.0" encoding="utf-8"?>
<sst xmlns="http://schemas.openxmlformats.org/spreadsheetml/2006/main" count="876" uniqueCount="391">
  <si>
    <t>品番</t>
    <rPh sb="0" eb="2">
      <t>ヒンバン</t>
    </rPh>
    <phoneticPr fontId="19"/>
  </si>
  <si>
    <t>品名</t>
    <rPh sb="0" eb="2">
      <t>ヒンメイ</t>
    </rPh>
    <phoneticPr fontId="19"/>
  </si>
  <si>
    <t>反応種</t>
    <rPh sb="0" eb="2">
      <t>ハンノウ</t>
    </rPh>
    <rPh sb="2" eb="3">
      <t>シュ</t>
    </rPh>
    <phoneticPr fontId="19"/>
  </si>
  <si>
    <t>マニュアル</t>
    <phoneticPr fontId="19"/>
  </si>
  <si>
    <t>列2</t>
  </si>
  <si>
    <t>問い合わせ先</t>
    <rPh sb="0" eb="1">
      <t>ト</t>
    </rPh>
    <rPh sb="2" eb="3">
      <t>ア</t>
    </rPh>
    <rPh sb="5" eb="6">
      <t>サキ</t>
    </rPh>
    <phoneticPr fontId="19"/>
  </si>
  <si>
    <t>052-624-4388</t>
    <phoneticPr fontId="19"/>
  </si>
  <si>
    <t>MAIL：</t>
    <phoneticPr fontId="19"/>
  </si>
  <si>
    <t>TEL：</t>
    <phoneticPr fontId="19"/>
  </si>
  <si>
    <t>biosupport@filgen.jp</t>
    <phoneticPr fontId="19"/>
  </si>
  <si>
    <t>製造元</t>
    <rPh sb="0" eb="3">
      <t>セイゾウモト</t>
    </rPh>
    <phoneticPr fontId="19"/>
  </si>
  <si>
    <t>Elabscience Biotechnology Inc. </t>
  </si>
  <si>
    <t>https://filgen.jp/Product/Bioscience4/Elabscience/index.html</t>
  </si>
  <si>
    <t>製品紹介サイト</t>
    <rPh sb="0" eb="2">
      <t>セイヒン</t>
    </rPh>
    <rPh sb="2" eb="4">
      <t>ショウカイ</t>
    </rPh>
    <phoneticPr fontId="19"/>
  </si>
  <si>
    <t>ELISA</t>
  </si>
  <si>
    <t>タイプ</t>
    <phoneticPr fontId="19"/>
  </si>
  <si>
    <t>お問い合わせ</t>
    <rPh sb="1" eb="2">
      <t>ト</t>
    </rPh>
    <rPh sb="3" eb="4">
      <t>ア</t>
    </rPh>
    <phoneticPr fontId="19"/>
  </si>
  <si>
    <t>日本輸入代理店 　フィルジェン株式会社</t>
    <rPh sb="0" eb="2">
      <t>ニホン</t>
    </rPh>
    <rPh sb="2" eb="7">
      <t>ユニュウダイリテン</t>
    </rPh>
    <rPh sb="15" eb="19">
      <t>カブシキガイシャ</t>
    </rPh>
    <phoneticPr fontId="19"/>
  </si>
  <si>
    <t>Avian Influenza Virus H5 Antigen Lateral Flow Assay Kit</t>
  </si>
  <si>
    <t>Avian Influenza Virus Antigen Lateral Flow Assay Kit</t>
  </si>
  <si>
    <t>Newcastle Disease Virus Antigen Lateral Flow Assay Kit</t>
  </si>
  <si>
    <t>Avian Influenza Virus H7 Antigen Lateral Flow Assay Kit</t>
  </si>
  <si>
    <t>Cattle and Goat Tuberculosis Antibodies Lateral Flow Assay Kit</t>
  </si>
  <si>
    <t>Classical Swine Fever Virus Antibodies Lateral Flow Assay Kit</t>
  </si>
  <si>
    <t>Porcine Reproductive and Respiratory Syndrome Virus Antibodies Lateral Flow Assay Kit</t>
  </si>
  <si>
    <t>Porcine Pseudorabies Virus Antibodies Lateral Flow Assay Kit</t>
  </si>
  <si>
    <t>Porcine Circovirus Type 2 Antibodies Lateral Flow Assay Kit</t>
  </si>
  <si>
    <t>Avian Influenza Virus Antibodies Lateral Flow Assay Kit</t>
  </si>
  <si>
    <t>Newcastle Disease Virus Antibodies Lateral Flow Assay Kit</t>
  </si>
  <si>
    <t>Avian Influenza Virus H9 Antigen Lateral Flow Assay Kit</t>
  </si>
  <si>
    <t>Avian Influenza Virus H5 Antibodies Lateral Flow Assay Kit</t>
  </si>
  <si>
    <t>Canine Parvovirus Antigen Lateral Flow Assay Kit</t>
  </si>
  <si>
    <t>Rabies Virus Antigen Lateral Flow Assay Kit</t>
  </si>
  <si>
    <t>Canine Distemper Virus Antigen Lateral Flow Assay Kit</t>
  </si>
  <si>
    <t>Goat and Sheep Peste des Petits Ruminants Virus Antibodies Lateral Flow Assay Kit</t>
  </si>
  <si>
    <t>Brucellosis Antibodies Lateral Flow Assay Kit</t>
  </si>
  <si>
    <t>Foot and Mouth Disease Virus Type O Antibodies Lateral Flow Assay Kit</t>
  </si>
  <si>
    <t>Porcine Parvovirus Antibodies Lateral Flow Assay Kit</t>
  </si>
  <si>
    <t>Foot and Mouth Disease Virus Antigen Lateral Flow Assay Kit</t>
  </si>
  <si>
    <t>Brucellosis Antigen Lateral Flow Assay Kit</t>
  </si>
  <si>
    <t>Avian Influenza Virus H7 Antibodies Lateral Flow Assay Kit</t>
  </si>
  <si>
    <t>Avian Influenza Virus H9 Antibodies Lateral Flow Assay Kit</t>
  </si>
  <si>
    <t>Canine Toxoplasmosis Antibodies Lateral Flow Assay Kit</t>
  </si>
  <si>
    <t>Canine  Coronavirus Antigen Lateral Flow Assay Kit</t>
  </si>
  <si>
    <t>Foot and Mouth Disease Virus NSP Antibodies Lateral Flow Assay Kit</t>
  </si>
  <si>
    <t>Classical Swine Fever Virus Antigen Lateral Flow Assay Kit</t>
  </si>
  <si>
    <t>Avian Leukosis virus  Antigen Lateral Flow Assay Kit</t>
  </si>
  <si>
    <t>Foot and Mouth Disease Virus Type A Antibodies Lateral Flow Assay Kit</t>
  </si>
  <si>
    <t>Foot and Mouth Disease Virus Type AsiaⅠAntibodies Lateral Flow Assay Kit</t>
  </si>
  <si>
    <t>Rotavirus Antigen Lateral Flow Assay Kit</t>
  </si>
  <si>
    <t>Feline Leukosis Virus  Antigen Lateral Flow Assay Kit</t>
  </si>
  <si>
    <t>Feline Coronavirus Antigen Lateral Flow Assay Kit</t>
  </si>
  <si>
    <t>Feline Panleukopenia Virus Antigen Lateral Flow Assay Kit</t>
  </si>
  <si>
    <t>Canine Influenza Virus Antigen Lateral Flow Assay Kit</t>
  </si>
  <si>
    <t>Canine Adenovirus Antigen Lateral Flow Assay Kit</t>
  </si>
  <si>
    <t>Swine Influenza Virus Antigen Lateral Flow Assay Kit</t>
  </si>
  <si>
    <t>African Swine Fever Antigen Lateral Flow Assay Kit</t>
  </si>
  <si>
    <t>Porcine Japanese Encephalitis Virus Antibodies ELISA Kit</t>
  </si>
  <si>
    <t>Porcine Circovirus Type 2 Antibodies ELISA Kit</t>
  </si>
  <si>
    <t>Porcine Toxoplasmosis Antibodies ELISA Kit</t>
  </si>
  <si>
    <t>Porcine Reproductive and Respiratory Syndrome Virus Antibodies ELISA Kit</t>
  </si>
  <si>
    <t>Porcine Epidemic Diarrhea Virus Antibodies ELISA Kit</t>
  </si>
  <si>
    <t>Porcine Pseudorabies Virus Antibodies ELISA Kit</t>
  </si>
  <si>
    <t>Classical Swine Fever Virus Antibodies ELISA Kit</t>
  </si>
  <si>
    <t>Porcine Parvovirus Antibodies ELISA Kit</t>
  </si>
  <si>
    <t>Chicken Infectious Bronchitis Virus Antibodies ELISA Kit</t>
  </si>
  <si>
    <t>Newcastle Disease Virus Antibodies ELISA Kit</t>
  </si>
  <si>
    <t>Foot and Mouth Disease Virus Type O Antibodies ELISA Kit</t>
  </si>
  <si>
    <t>Foot and Mouth Disease Virus Type A Antibodies ELISA Kit</t>
  </si>
  <si>
    <t>Foot and Mouth Disease Virus Type AsiaⅠ Antibodies ELISA Kit</t>
  </si>
  <si>
    <t>Porcine Pseudorabies Virus gpI Antibodies ELISA Kit</t>
  </si>
  <si>
    <t>Goat and Sheep Brucellosis Antibodies ELISA Kit </t>
  </si>
  <si>
    <t>Avian Influenza Virus Antibodies ELISA Kit</t>
  </si>
  <si>
    <t>Cattle Brucellosis Antibodies ELISA Kit</t>
  </si>
  <si>
    <t>Goat and Sheep Peste des Petits Ruminants Virus Antibodies ELISA Kit</t>
  </si>
  <si>
    <t>Porcine Pseudorabies Virus gB Antibodies ELISA Kit</t>
  </si>
  <si>
    <t>Porcine Transmissible Gastroenteritis Virus Antibodies ELISA Kit</t>
  </si>
  <si>
    <t>Avian Influenza Virus H5 Antibodies ELISA Kit</t>
  </si>
  <si>
    <t>Cattle and Goat Foot and Mouth Disease Virus Type O Antibodies ELISA Kit</t>
  </si>
  <si>
    <t>Porcine Foot and Mouth Disease Virus Type O VP1 Antibodies ELISA Kit</t>
  </si>
  <si>
    <t>Chicken Mycoplasma Gallisepticum Antibodies ELISA Kit</t>
  </si>
  <si>
    <t>Chicken Infectious Bursal Disease Antibodies ELISA Kit</t>
  </si>
  <si>
    <t>Foot and Mouth Disease Virus NSP Antibodies ELISA Kit</t>
  </si>
  <si>
    <t>Rabies Virus Antibodies ELISA Kit</t>
  </si>
  <si>
    <t>Brucellosis Antibodies ELISA Kit</t>
  </si>
  <si>
    <t>Bovine Tuberculosis Antibody ELISA  Kit</t>
  </si>
  <si>
    <t>Cattle and Goat Foot and Mouth Disease Virus Type AsiaⅠAntibodies ELISA Kit</t>
  </si>
  <si>
    <t>Avian Leukosis Antigen ELISA Kit</t>
  </si>
  <si>
    <t>Chicken Marek's Disease virus Antibodies ELISA Kit</t>
  </si>
  <si>
    <t>Chicken Pullorum Diseases Antibodies ELISA Kit</t>
  </si>
  <si>
    <t>Cattle and Goat Foot and Mouth Disease Virus Type A Antibodies ELISA Kit</t>
  </si>
  <si>
    <t>Goat and Sheep Toxoplasmosis  Antibodies ELISA Kit</t>
  </si>
  <si>
    <t>Egg Drop Syndrome (Ⅲ Adenovirus) Antibodies ELISA Kit</t>
  </si>
  <si>
    <t>Chicken Mycoplasma Synoviae Antibodies ELISA Kit </t>
  </si>
  <si>
    <t>Avian Influenza Virus H7 Antibodies ELISA Kit</t>
  </si>
  <si>
    <t>Avian Influenza Virus H9 Antibodies ELISA Kit</t>
  </si>
  <si>
    <t>Porcine MycoPlasma Hyopneumonia Antibodies ELISA Kit</t>
  </si>
  <si>
    <t>AIV-H5-Ag</t>
  </si>
  <si>
    <t>AIV-Ag</t>
  </si>
  <si>
    <t>NDV-Ag</t>
  </si>
  <si>
    <t>AIV-H7-Ag</t>
  </si>
  <si>
    <t>TB-Ab</t>
  </si>
  <si>
    <t>CSFV-Ab</t>
  </si>
  <si>
    <t>PRRS-Ab</t>
  </si>
  <si>
    <t>PRV-Ab</t>
  </si>
  <si>
    <t>PCV2-Ab</t>
  </si>
  <si>
    <t>AIV-Ab</t>
  </si>
  <si>
    <t>NDV-Ab</t>
  </si>
  <si>
    <t>AIV-H9-Ag</t>
  </si>
  <si>
    <t>AIV-H5-Ab</t>
  </si>
  <si>
    <t>CPV-Ag</t>
  </si>
  <si>
    <t>RBV-Ag</t>
  </si>
  <si>
    <t>CDV-Ag</t>
  </si>
  <si>
    <t>PPRV-Ab</t>
  </si>
  <si>
    <t>BC-Ab</t>
  </si>
  <si>
    <t>FMD-O-Ab</t>
  </si>
  <si>
    <t>PPV-Ab</t>
  </si>
  <si>
    <t>FMD-Ag</t>
  </si>
  <si>
    <t>BC-Ag</t>
  </si>
  <si>
    <t>AIV-H7-Ab</t>
  </si>
  <si>
    <t>AIV-H9-Ab</t>
  </si>
  <si>
    <t>TOX-Ab</t>
  </si>
  <si>
    <t>CV-Ag</t>
  </si>
  <si>
    <t>FMD-NSP-Ab</t>
  </si>
  <si>
    <t>CSFV-Ag</t>
  </si>
  <si>
    <t>ALV-P27-Ag</t>
  </si>
  <si>
    <t>FMD-A-Ab</t>
  </si>
  <si>
    <t>FMD-Ⅰ-Ab</t>
  </si>
  <si>
    <t>RV-Ag</t>
  </si>
  <si>
    <t>FLV-Ag</t>
  </si>
  <si>
    <t>FCV-Ag</t>
  </si>
  <si>
    <t>FPV-Ag</t>
  </si>
  <si>
    <t>CIV-Ag</t>
  </si>
  <si>
    <t>CAV-Ag</t>
  </si>
  <si>
    <t>SIV-Ag</t>
  </si>
  <si>
    <t>ASFV-Ag</t>
  </si>
  <si>
    <t>JEV-Ab</t>
  </si>
  <si>
    <t>PRRSV-Ab</t>
  </si>
  <si>
    <t>EDV-Ab</t>
  </si>
  <si>
    <t>IBV-Ab</t>
  </si>
  <si>
    <t>FMD-Asia1-Ab</t>
  </si>
  <si>
    <t>PRV-gpI-Ab</t>
  </si>
  <si>
    <t>PRV-gB-Ab</t>
  </si>
  <si>
    <t>TGEV-Ab</t>
  </si>
  <si>
    <t>FMD-O-VP1-Ab</t>
  </si>
  <si>
    <t>MG-Ab</t>
  </si>
  <si>
    <t>IBD-Ab</t>
  </si>
  <si>
    <t>RBV-Ab</t>
  </si>
  <si>
    <t>BTB-Ab</t>
  </si>
  <si>
    <t>MDV-Ab</t>
  </si>
  <si>
    <t>PD/FT-Ab</t>
  </si>
  <si>
    <t>TOX/TO-Ab</t>
  </si>
  <si>
    <t>EDS-Ab</t>
  </si>
  <si>
    <t>MS-Ab</t>
  </si>
  <si>
    <t>MHP-Ab</t>
  </si>
  <si>
    <t>ASFV-Ab</t>
  </si>
  <si>
    <t>ターゲット略称</t>
    <rPh sb="5" eb="7">
      <t>リャクショウ</t>
    </rPh>
    <phoneticPr fontId="19"/>
  </si>
  <si>
    <t>40T</t>
  </si>
  <si>
    <t>96T</t>
  </si>
  <si>
    <t>列3</t>
    <phoneticPr fontId="19"/>
  </si>
  <si>
    <t>サイズ</t>
    <phoneticPr fontId="19"/>
  </si>
  <si>
    <t>E-AD-C002</t>
  </si>
  <si>
    <t>E-AD-C003</t>
  </si>
  <si>
    <t>E-AD-C004</t>
  </si>
  <si>
    <t>E-AD-C007</t>
  </si>
  <si>
    <t>E-AD-C008</t>
  </si>
  <si>
    <t>E-AD-C009</t>
  </si>
  <si>
    <t>E-AD-C014</t>
  </si>
  <si>
    <t>E-AD-C015</t>
  </si>
  <si>
    <t>E-AD-C017</t>
  </si>
  <si>
    <t>E-AD-C018</t>
  </si>
  <si>
    <t>E-AD-C019</t>
  </si>
  <si>
    <t>E-AD-C021</t>
  </si>
  <si>
    <t>E-AD-C023</t>
  </si>
  <si>
    <t>E-AD-C024</t>
  </si>
  <si>
    <t>E-AD-C025</t>
  </si>
  <si>
    <t>E-AD-C028</t>
  </si>
  <si>
    <t>E-AD-C029</t>
  </si>
  <si>
    <t>E-AD-C033</t>
  </si>
  <si>
    <t>E-AD-C035</t>
  </si>
  <si>
    <t>E-AD-C040</t>
  </si>
  <si>
    <t>E-AD-C041</t>
  </si>
  <si>
    <t>E-AD-C042</t>
  </si>
  <si>
    <t>E-AD-C043</t>
  </si>
  <si>
    <t>E-AD-C044</t>
  </si>
  <si>
    <t>E-AD-C045</t>
  </si>
  <si>
    <t>E-AD-C049</t>
  </si>
  <si>
    <t>E-AD-C053</t>
  </si>
  <si>
    <t>E-AD-C054</t>
  </si>
  <si>
    <t>E-AD-C056</t>
  </si>
  <si>
    <t>E-AD-C057</t>
  </si>
  <si>
    <t>E-AD-C060</t>
  </si>
  <si>
    <t>E-AD-C061</t>
  </si>
  <si>
    <t>E-AD-C062</t>
  </si>
  <si>
    <t>E-AD-C063</t>
  </si>
  <si>
    <t>E-AD-C064</t>
  </si>
  <si>
    <t>E-AD-C065</t>
  </si>
  <si>
    <t>E-AD-C074</t>
  </si>
  <si>
    <t>E-AD-C080</t>
  </si>
  <si>
    <t>E-AD-E002</t>
  </si>
  <si>
    <t>E-AD-E003</t>
  </si>
  <si>
    <t>E-AD-E004</t>
  </si>
  <si>
    <t>E-AD-E006</t>
  </si>
  <si>
    <t>E-AD-E007</t>
  </si>
  <si>
    <t>E-AD-E008</t>
  </si>
  <si>
    <t>E-AD-E009</t>
  </si>
  <si>
    <t>E-AD-E010</t>
  </si>
  <si>
    <t>E-AD-E012</t>
  </si>
  <si>
    <t>E-AD-E013</t>
  </si>
  <si>
    <t>E-AD-E017</t>
  </si>
  <si>
    <t>E-AD-E019</t>
  </si>
  <si>
    <t>E-AD-E020</t>
  </si>
  <si>
    <t>E-AD-E021</t>
  </si>
  <si>
    <t>E-AD-E026</t>
  </si>
  <si>
    <t>E-AD-E034</t>
  </si>
  <si>
    <t>E-AD-E035</t>
  </si>
  <si>
    <t>E-AD-E036</t>
  </si>
  <si>
    <t>E-AD-E040</t>
  </si>
  <si>
    <t>E-AD-E041</t>
  </si>
  <si>
    <t>E-AD-E045</t>
  </si>
  <si>
    <t>E-AD-E050</t>
  </si>
  <si>
    <t>E-AD-E059</t>
  </si>
  <si>
    <t>E-AD-E060</t>
  </si>
  <si>
    <t>E-AD-E061</t>
  </si>
  <si>
    <t>E-AD-E065</t>
  </si>
  <si>
    <t>E-AD-E069</t>
  </si>
  <si>
    <t>E-AD-E070</t>
  </si>
  <si>
    <t>E-AD-E071</t>
  </si>
  <si>
    <t>E-AD-E072</t>
  </si>
  <si>
    <t>E-AD-E074</t>
  </si>
  <si>
    <t>E-AD-E075</t>
  </si>
  <si>
    <t>E-AD-E076</t>
  </si>
  <si>
    <t>E-AD-E084</t>
  </si>
  <si>
    <t>E-AD-E086</t>
  </si>
  <si>
    <t>E-AD-E088</t>
  </si>
  <si>
    <t>E-AD-E089</t>
  </si>
  <si>
    <t>E-AD-E095</t>
  </si>
  <si>
    <t>E-AD-E096</t>
  </si>
  <si>
    <t>E-AD-E105</t>
  </si>
  <si>
    <t>E-AD-E106</t>
  </si>
  <si>
    <t>E-AD-E107</t>
  </si>
  <si>
    <t>クリック</t>
    <phoneticPr fontId="19"/>
  </si>
  <si>
    <t>税別価格</t>
    <rPh sb="0" eb="2">
      <t>ゼイベツ</t>
    </rPh>
    <rPh sb="2" eb="4">
      <t>カカク</t>
    </rPh>
    <phoneticPr fontId="19"/>
  </si>
  <si>
    <t>E-AD-C001</t>
  </si>
  <si>
    <t>★製品によっては輸入規制により販売ができない場合がございます。あらかじめご了承ください。</t>
    <rPh sb="1" eb="3">
      <t>セイヒン</t>
    </rPh>
    <rPh sb="8" eb="10">
      <t>ユニュウ</t>
    </rPh>
    <rPh sb="10" eb="12">
      <t>キセイ</t>
    </rPh>
    <rPh sb="15" eb="17">
      <t>ハンバイ</t>
    </rPh>
    <rPh sb="22" eb="24">
      <t>バアイ</t>
    </rPh>
    <rPh sb="37" eb="39">
      <t>リョウショウ</t>
    </rPh>
    <phoneticPr fontId="19"/>
  </si>
  <si>
    <t>https://vetassay.oss-ap-southeast-1.aliyuncs.com/manual/E-AD-C001-AIV-H5-Ag-Elabscience.pdf</t>
  </si>
  <si>
    <t>https://vetassay.oss-ap-southeast-1.aliyuncs.com/manual/E-AD-C002-AIV-Ag-Elabscience.pdf</t>
  </si>
  <si>
    <t>https://vetassay.oss-ap-southeast-1.aliyuncs.com/manual/E-AD-C003-NDV-Ag-Elabscience.pdf</t>
  </si>
  <si>
    <t>https://vetassay.oss-ap-southeast-1.aliyuncs.com/manual/E-AD-C004-AIV-H7-Ag-Elabscience.pdf</t>
  </si>
  <si>
    <t>https://vetassay.oss-ap-southeast-1.aliyuncs.com/manual/E-AD-C007-TB-Ab-Elabscience.pdf</t>
  </si>
  <si>
    <t>https://vetassay.oss-ap-southeast-1.aliyuncs.com/manual/E-AD-C008-CSFV-Ab-Elabscience.pdf</t>
  </si>
  <si>
    <t>https://vetassay.oss-ap-southeast-1.aliyuncs.com/manual/E-AD-C009-PRRS-Ab-Elabscience.pdf</t>
  </si>
  <si>
    <t>https://vetassay.oss-ap-southeast-1.aliyuncs.com/manual/E-AD-C014-PRV-Ab-Elabscience.pdf</t>
  </si>
  <si>
    <t>https://vetassay.oss-ap-southeast-1.aliyuncs.com/manual/E-AD-C015-PCV2-Ab-Elabscience.pdf</t>
  </si>
  <si>
    <t>Lateral Flow</t>
  </si>
  <si>
    <t>Cattle and Goat Hydatidosis Antibodies Lateral Flow Assay Kit</t>
  </si>
  <si>
    <t>Goat and Sheep Peste des Petits Ruminants Virus Antigen Lateral Flow Assay Kit</t>
  </si>
  <si>
    <t>Canine Leptospira IgM Lateral Flow Assay Kit</t>
  </si>
  <si>
    <t>Canine Brucellosis Antibodies Lateral Flow Assay Kit</t>
  </si>
  <si>
    <t>Canine Toxoplasmosis Antigen Lateral Flow Assay Kit</t>
  </si>
  <si>
    <t>Cat Toxoplasmosis Antibodies Lateral Flow Assay Kit</t>
  </si>
  <si>
    <t>Feline Calicivirus Antigen Lateral Flow Assay Kit</t>
  </si>
  <si>
    <t>Feline herpesvirus Antigen Lateral Flow Assay Ki</t>
  </si>
  <si>
    <t>African Swine fever Antibodies ELISA Kit (Indirect)</t>
  </si>
  <si>
    <t>Alpha-Toxin gene of clostridium perfringens Antibodies ELISA Kit</t>
  </si>
  <si>
    <t>Capripoxvirus Antibodies ELISA Kit</t>
  </si>
  <si>
    <t>Cattle Hydatidosis Antibodies ELISA Kit</t>
  </si>
  <si>
    <t>Bovine Lumpy Skin Disease Virus Antibody  ELISA Kit</t>
  </si>
  <si>
    <t>African Swine fever Antibodies ELISA Kit (Competitive)</t>
  </si>
  <si>
    <t>E-AD-C032</t>
  </si>
  <si>
    <t>E-AD-C078</t>
  </si>
  <si>
    <t>E-AD-C079</t>
  </si>
  <si>
    <t>E-AD-C097</t>
  </si>
  <si>
    <t>E-AD-C098</t>
  </si>
  <si>
    <t>E-AD-C099</t>
  </si>
  <si>
    <t>E-AD-C100</t>
  </si>
  <si>
    <t>E-AD-C101</t>
  </si>
  <si>
    <t>E-AD-C102</t>
  </si>
  <si>
    <t>E-AD-E108</t>
  </si>
  <si>
    <t>E-AD-E109</t>
  </si>
  <si>
    <t>E-AD-E110</t>
  </si>
  <si>
    <t>E-AD-E112</t>
  </si>
  <si>
    <t>E-AD-E114 </t>
  </si>
  <si>
    <t>Poultry</t>
  </si>
  <si>
    <t>Cattle,Goat,Sheep</t>
  </si>
  <si>
    <t>Swine</t>
  </si>
  <si>
    <t>Canine</t>
  </si>
  <si>
    <t>Canine,Cat</t>
  </si>
  <si>
    <t>Goat,Sheep</t>
  </si>
  <si>
    <t>Swine,Cattle,Goat,Sheep</t>
  </si>
  <si>
    <t>Cattle,Goat,Sheep,Swine</t>
  </si>
  <si>
    <t>Cat</t>
  </si>
  <si>
    <t>Swine,Cattle</t>
  </si>
  <si>
    <t>Chicken</t>
  </si>
  <si>
    <t>Swine,Cattle,Goat,sheep</t>
  </si>
  <si>
    <t>Cattle</t>
  </si>
  <si>
    <t>Bovine</t>
  </si>
  <si>
    <t>HD-Ab</t>
  </si>
  <si>
    <t>PPR-Ag</t>
  </si>
  <si>
    <t>LEP-IgM</t>
  </si>
  <si>
    <t>TOX-Ag</t>
  </si>
  <si>
    <t>FHV-Ag</t>
  </si>
  <si>
    <t>CPA-Ab</t>
  </si>
  <si>
    <t>CPV-Ab</t>
  </si>
  <si>
    <t>LSDV-Ab</t>
  </si>
  <si>
    <t>https://vetassay.oss-ap-southeast-1.aliyuncs.com/manual/E-AD-C017-AIV-Ab-Elabscience.pdf</t>
  </si>
  <si>
    <t>https://vetassay.oss-ap-southeast-1.aliyuncs.com/manual/E-AD-C018-NDV-Ab-Elabscience.pdf</t>
  </si>
  <si>
    <t>https://vetassay.oss-ap-southeast-1.aliyuncs.com/manual/E-AD-C019-AIV-H9-Ag-Elabscience.pdf</t>
  </si>
  <si>
    <t>https://vetassay.oss-ap-southeast-1.aliyuncs.com/manual/E-AD-C021-AIV-H5-Ab-Elabscience.pdf</t>
  </si>
  <si>
    <t>https://vetassay.oss-ap-southeast-1.aliyuncs.com/manual/E-AD-C024-RBV-Ag-Elabscience.pdf</t>
  </si>
  <si>
    <t>https://vetassay.oss-ap-southeast-1.aliyuncs.com/manual/E-AD-C025-CDV-Ag-Elabscience.pdf</t>
  </si>
  <si>
    <t>https://vetassay.oss-ap-southeast-1.aliyuncs.com/manual/E-AD-C028-PPRV-Ab-Elabscience.pdf</t>
  </si>
  <si>
    <t>https://vetassay.oss-ap-southeast-1.aliyuncs.com/manual/E-AD-C029-BC-Ab-Elabscience.pdf</t>
  </si>
  <si>
    <t>https://vetassay.oss-ap-southeast-1.aliyuncs.com/manual/E-AD-C032-HD-Ab-Elabscience.pdf</t>
  </si>
  <si>
    <t>https://vetassay.oss-ap-southeast-1.aliyuncs.com/manual/E-AD-C033-FMD-O-Ab-Elabscience.pdf</t>
  </si>
  <si>
    <t>https://vetassay.oss-ap-southeast-1.aliyuncs.com/manual/E-AD-C035-PPV-Ab-Elabscience.pdf</t>
  </si>
  <si>
    <t>https://vetassay.oss-ap-southeast-1.aliyuncs.com/manual/E-AD-C040-FMD-Ag-Elabscience.pdf</t>
  </si>
  <si>
    <t>https://vetassay.oss-ap-southeast-1.aliyuncs.com/manual/E-AD-C041-BC-Ag-Elabscience.pdf</t>
  </si>
  <si>
    <t>https://vetassay.oss-ap-southeast-1.aliyuncs.com/manual/E-AD-C042-AIV-H7-Ab-Elabscience.pdf</t>
  </si>
  <si>
    <t>https://vetassay.oss-ap-southeast-1.aliyuncs.com/manual/E-AD-C043-AIV-H9-Ab-Elabscience.pdf</t>
  </si>
  <si>
    <t>https://vetassay.oss-ap-southeast-1.aliyuncs.com/manual/E-AD-C044-TOX-Ab-Elabscience.pdf</t>
  </si>
  <si>
    <t>https://vetassay.oss-ap-southeast-1.aliyuncs.com/manual/E-AD-C045-CV-Ag-Elabscience.pdf</t>
  </si>
  <si>
    <t>https://vetassay.oss-ap-southeast-1.aliyuncs.com/manual/E-AD-C049-FMD-NSP-Ab-Elabscience.pdf</t>
  </si>
  <si>
    <t>https://vetassay.oss-ap-southeast-1.aliyuncs.com/manual/E-AD-C053-CSFV-Ag-Elabscience.pdf</t>
  </si>
  <si>
    <t>https://vetassay.oss-ap-southeast-1.aliyuncs.com/manual/E-AD-C054-ALV-P27-Ag-Elabscience.pdf</t>
  </si>
  <si>
    <t>https://vetassay.oss-ap-southeast-1.aliyuncs.com/manual/E-AD-C056-FMD-A-Ab-Elabscience.pdf</t>
  </si>
  <si>
    <t>https://vetassay.oss-ap-southeast-1.aliyuncs.com/manual/E-AD-C057-FMD-Ⅰ-Ab-Elabscience.pdf</t>
  </si>
  <si>
    <t>https://vetassay.oss-ap-southeast-1.aliyuncs.com/manual/E-AD-C060-RV-Ag-Elabscience.pdf</t>
  </si>
  <si>
    <t>https://vetassay.oss-ap-southeast-1.aliyuncs.com/manual/E-AD-C061-FLV-Ag-Elabscience.pdf</t>
  </si>
  <si>
    <t>https://vetassay.oss-ap-southeast-1.aliyuncs.com/manual/E-AD-C062-FCV-Ag-Elabscience.pdf</t>
  </si>
  <si>
    <t>https://vetassay.oss-ap-southeast-1.aliyuncs.com/manual/E-AD-C063-FPV-Ag-Elabscience.pdf</t>
  </si>
  <si>
    <t>https://vetassay.oss-ap-southeast-1.aliyuncs.com/manual/E-AD-C064-CIV-Ag-Elabscience.pdf</t>
  </si>
  <si>
    <t>https://vetassay.oss-ap-southeast-1.aliyuncs.com/manual/E-AD-C065-CAV-Ag-Elabscience.pdf</t>
  </si>
  <si>
    <t>https://vetassay.oss-ap-southeast-1.aliyuncs.com/manual/E-AD-C074-SIV-Ag-Elabscience.pdf</t>
  </si>
  <si>
    <t>https://vetassay.oss-ap-southeast-1.aliyuncs.com/manual/E-AD-C078-PPRV-Ag-Elabscience.pdf</t>
  </si>
  <si>
    <t>https://vetassay.oss-ap-southeast-1.aliyuncs.com/manual/E-AD-C079-LEP-IgM-Elabscience.pdf</t>
  </si>
  <si>
    <t>https://vetassay.oss-ap-southeast-1.aliyuncs.com/manual/E-AD-C080-ASFV-Ag-Elabscience.pdf</t>
  </si>
  <si>
    <t>https://vetassay.oss-ap-southeast-1.aliyuncs.com/manual/E-AD-C097-BC-Ab-Elabscience.pdf</t>
  </si>
  <si>
    <t>https://vetassay.oss-ap-southeast-1.aliyuncs.com/manual/E-AD-C098-RV-Ag-Elabscience.pdf</t>
  </si>
  <si>
    <t>https://vetassay.oss-ap-southeast-1.aliyuncs.com/manual/E-AD-C099-TOX-Ag-Elabscience.pdf</t>
  </si>
  <si>
    <t>https://vetassay.oss-ap-southeast-1.aliyuncs.com/manual/E-AD-C100-TOX-Ab-Elabscience.pdf</t>
  </si>
  <si>
    <t>https://vetassay.oss-ap-southeast-1.aliyuncs.com/manual/E-AD-C101-FCV-Ag-Elabscience.pdf</t>
  </si>
  <si>
    <t>https://vetassay.oss-ap-southeast-1.aliyuncs.com/manual/E-AD-C102-FHV-Ag-Elabscience.pdf</t>
  </si>
  <si>
    <t>https://vetassay.oss-ap-southeast-1.aliyuncs.com//manual/E-AD-E002-JEV-Ab-Elabscience.pdf</t>
  </si>
  <si>
    <t>https://vetassay.oss-ap-southeast-1.aliyuncs.com//manual/E-AD-E003-PCV2-Ab-Elabscience.pdf</t>
  </si>
  <si>
    <t>https://vetassay.oss-ap-southeast-1.aliyuncs.com//manual/E-AD-E004-TOX-Ab-Elabscience.pdf</t>
  </si>
  <si>
    <t>https://vetassay.oss-ap-southeast-1.aliyuncs.com//manual/E-AD-E006-PRRSV-Ab-Elabscience.pdf</t>
  </si>
  <si>
    <t>https://vetassay.oss-ap-southeast-1.aliyuncs.com//manual/E-AD-E007-EDV-Ab-Elabscience.pdf</t>
  </si>
  <si>
    <t>https://vetassay.oss-ap-southeast-1.aliyuncs.com//manual/E-AD-E008-PRV-Ab-Elabscience.pdf</t>
  </si>
  <si>
    <t>https://vetassay.oss-ap-southeast-1.aliyuncs.com//manual/E-AD-E009-CSFV-Ab-Elabscience.pdf</t>
  </si>
  <si>
    <t>https://vetassay.oss-ap-southeast-1.aliyuncs.com//manual/E-AD-E010-PPV-Ab-Elabscience.pdf</t>
  </si>
  <si>
    <t>https://vetassay.oss-ap-southeast-1.aliyuncs.com//manual/E-AD-E012-IBV-Ab-Elabscience.pdf</t>
  </si>
  <si>
    <t>https://vetassay.oss-ap-southeast-1.aliyuncs.com//manual/E-AD-E013-NDV-Ab-Elabscience.pdf</t>
  </si>
  <si>
    <t>https://vetassay.oss-ap-southeast-1.aliyuncs.com//manual/E-AD-E017-FMD-O-Ab-Elabscience.pdf</t>
  </si>
  <si>
    <t>https://vetassay.oss-ap-southeast-1.aliyuncs.com//manual/E-AD-E019-FMD-A-Ab-Elabscience.pdf</t>
  </si>
  <si>
    <t>https://vetassay.oss-ap-southeast-1.aliyuncs.com//manual/E-AD-E020-FMD-Asia1-Ab-Elabscience.pdf</t>
  </si>
  <si>
    <t>https://vetassay.oss-ap-southeast-1.aliyuncs.com//manual/E-AD-E021-PRV-gpI-Ab-Elabscience.pdf</t>
  </si>
  <si>
    <t>https://vetassay.oss-ap-southeast-1.aliyuncs.com//manual/E-AD-E026-BC-Ab-Elabscience.pdf</t>
  </si>
  <si>
    <t>https://vetassay.oss-ap-southeast-1.aliyuncs.com//manual/E-AD-E034-AIV-Ab-Elabscience.pdf</t>
  </si>
  <si>
    <t>https://vetassay.oss-ap-southeast-1.aliyuncs.com//manual/E-AD-E035-BC-Ab-Elabscience.pdf</t>
  </si>
  <si>
    <t>https://vetassay.oss-ap-southeast-1.aliyuncs.com//manual/E-AD-E036-PPRV-Ab-Elabscience.pdf</t>
  </si>
  <si>
    <t>https://vetassay.oss-ap-southeast-1.aliyuncs.com//manual/E-AD-E040-PRV-gB-Ab-Elabscience.pdf</t>
  </si>
  <si>
    <t>https://vetassay.oss-ap-southeast-1.aliyuncs.com//manual/E-AD-E041-TGEV-Ab-Elabscience.pdf</t>
  </si>
  <si>
    <t>https://vetassay.oss-ap-southeast-1.aliyuncs.com//manual/E-AD-E045-AIV-H5-Ab-Elabscience.pdf</t>
  </si>
  <si>
    <t>https://vetassay.oss-ap-southeast-1.aliyuncs.com//manual/E-AD-E050-FMD-O-Ab-Elabscience.pdf</t>
  </si>
  <si>
    <t>https://vetassay.oss-ap-southeast-1.aliyuncs.com//manual/E-AD-E059-FMD-O-VP1-Ab-Elabscience.pdf</t>
  </si>
  <si>
    <t>https://vetassay.oss-ap-southeast-1.aliyuncs.com//manual/E-AD-E060-MG-Ab-Elabscience.pdf</t>
  </si>
  <si>
    <t>https://vetassay.oss-ap-southeast-1.aliyuncs.com//manual/E-AD-E061-IBD-Ab-Elabscience.pdf</t>
  </si>
  <si>
    <t>https://vetassay.oss-ap-southeast-1.aliyuncs.com//manual/E-AD-E065-FMD-NSP-Ab-Elabscience.pdf</t>
  </si>
  <si>
    <t>https://vetassay.oss-ap-southeast-1.aliyuncs.com//manual/E-AD-E069-RBV-Ab-Elabscience.pdf</t>
  </si>
  <si>
    <t>https://vetassay.oss-ap-southeast-1.aliyuncs.com//manual/E-AD-E070-BC-Ab-Elabscience.pdf</t>
  </si>
  <si>
    <t>https://vetassay.oss-ap-southeast-1.aliyuncs.com//manual/E-AD-E071-BTB-Ab-Elabscience.pdf</t>
  </si>
  <si>
    <t>https://vetassay.oss-ap-southeast-1.aliyuncs.com//manual/E-AD-E072-FMD-Asia1-Ab-Elabscience.pdf</t>
  </si>
  <si>
    <t>https://vetassay.oss-ap-southeast-1.aliyuncs.com//manual/E-AD-E074-ALV-P27-Ag-Elabscience.pdf</t>
  </si>
  <si>
    <t>https://vetassay.oss-ap-southeast-1.aliyuncs.com//manual/E-AD-E075-MDV-Ab-Elabscience.pdf</t>
  </si>
  <si>
    <t>https://vetassay.oss-ap-southeast-1.aliyuncs.com//manual/E-AD-E084-FMD-A-Ab-Elabscience.pdf</t>
  </si>
  <si>
    <t>https://vetassay.oss-ap-southeast-1.aliyuncs.com//manual/E-AD-E088-EDS-Ab-Elabscience.pdf</t>
  </si>
  <si>
    <t>https://vetassay.oss-ap-southeast-1.aliyuncs.com//manual/E-AD-E089-MS-Ab-Elabscience.pdf</t>
  </si>
  <si>
    <t>https://vetassay.oss-ap-southeast-1.aliyuncs.com//manual/E-AD-E095-AIV-H7-Ab-Elabscience.pdf</t>
  </si>
  <si>
    <t>https://vetassay.oss-ap-southeast-1.aliyuncs.com//manual/E-AD-E096-AIV-H9-Ab-Elabscience.pdf</t>
  </si>
  <si>
    <t>https://vetassay.oss-ap-southeast-1.aliyuncs.com//manual/E-AD-E105-MHP-Ab-Elabscience.pdf</t>
  </si>
  <si>
    <t>https://vetassay.oss-ap-southeast-1.aliyuncs.com//manual/E-AD-E106-ASFV-Ab-Elabscience.pdf</t>
  </si>
  <si>
    <t>https://vetassay.oss-ap-southeast-1.aliyuncs.com//manual/E-AD-E107-BC-Ab-Elabscience.pdf</t>
  </si>
  <si>
    <t>https://vetassay.oss-ap-southeast-1.aliyuncs.com//manual/E-AD-E109-CPV-Ab-Elabscience.pdf</t>
  </si>
  <si>
    <t>https://vetassay.oss-ap-southeast-1.aliyuncs.com/manual/E-AD-C023-CPV-Ag-Elabscience.pdf</t>
  </si>
  <si>
    <t>https://vetassay.oss-ap-southeast-1.aliyuncs.com//manual/E-AD-E076-PD-Ab-Elabscience.pdf</t>
  </si>
  <si>
    <t>https://vetassay.oss-ap-southeast-1.aliyuncs.com//manual/E-AD-E086-TOX-Ab-Elabscience.pdf</t>
  </si>
  <si>
    <t>https://vetassay.oss-ap-southeast-1.aliyuncs.com//manual/E-AD-E108-CPA-Ab-Elabscience.pdf</t>
  </si>
  <si>
    <t>https://vetassay.oss-ap-southeast-1.aliyuncs.com//manual/E-AD-E110-HD-Ab-Elabscience.pdf</t>
  </si>
  <si>
    <t>https://vetassay.oss-ap-southeast-1.aliyuncs.com/manual/E-AD-E112-LSDV-Ab-Elabscience.pdf</t>
  </si>
  <si>
    <t>https://vetassay.oss-ap-southeast-1.aliyuncs.com/manual/E-AD-E114-ASFV-Ab-Elabscience.pdf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</si>
</sst>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Red]&quot;¥&quot;\-#,##0"/>
    <numFmt numFmtId="42" formatCode="_ &quot;¥&quot;* #,##0_ ;_ &quot;¥&quot;* \-#,##0_ ;_ &quot;¥&quot;* &quot;-&quot;_ ;_ @_ "/>
    <numFmt numFmtId="44" formatCode="_ &quot;¥&quot;* #,##0.00_ ;_ &quot;¥&quot;* \-#,##0.00_ ;_ &quot;¥&quot;* &quot;-&quot;??_ ;_ @_ "/>
    <numFmt numFmtId="176" formatCode="_(* #,##0_);_(* \(#,##0\);_(* &quot;-&quot;_);_(@_)"/>
    <numFmt numFmtId="177" formatCode="_(* #,##0.00_);_(* \(#,##0.00\);_(* &quot;-&quot;??_);_(@_)"/>
    <numFmt numFmtId="178" formatCode="&quot;¥&quot;#,##0_);\(&quot;¥&quot;#,##0\)"/>
  </numFmts>
  <fonts count="28" x14ac:knownFonts="1">
    <font>
      <sz val="11"/>
      <color theme="1"/>
      <name val="Meiryo UI"/>
      <family val="2"/>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i/>
      <sz val="11"/>
      <color rgb="FF7F7F7F"/>
      <name val="Meiryo UI"/>
      <family val="2"/>
    </font>
    <font>
      <sz val="11"/>
      <color rgb="FF006100"/>
      <name val="Meiryo UI"/>
      <family val="2"/>
    </font>
    <font>
      <b/>
      <sz val="15"/>
      <color theme="3"/>
      <name val="Meiryo UI"/>
      <family val="2"/>
    </font>
    <font>
      <b/>
      <sz val="13"/>
      <color theme="3"/>
      <name val="Meiryo UI"/>
      <family val="2"/>
    </font>
    <font>
      <b/>
      <sz val="11"/>
      <color theme="3"/>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sz val="18"/>
      <color theme="3"/>
      <name val="Meiryo UI"/>
      <family val="2"/>
    </font>
    <font>
      <b/>
      <sz val="11"/>
      <color theme="1"/>
      <name val="Meiryo UI"/>
      <family val="2"/>
    </font>
    <font>
      <sz val="11"/>
      <color rgb="FFFF0000"/>
      <name val="Meiryo UI"/>
      <family val="2"/>
    </font>
    <font>
      <sz val="10"/>
      <color theme="1"/>
      <name val="Meiryo UI"/>
      <family val="3"/>
      <charset val="128"/>
    </font>
    <font>
      <sz val="6"/>
      <name val="ＭＳ Ｐゴシック"/>
      <family val="3"/>
      <charset val="128"/>
    </font>
    <font>
      <u/>
      <sz val="11"/>
      <color theme="10"/>
      <name val="Meiryo UI"/>
      <family val="2"/>
    </font>
    <font>
      <u/>
      <sz val="12"/>
      <color theme="10"/>
      <name val="Meiryo UI"/>
      <family val="3"/>
      <charset val="128"/>
    </font>
    <font>
      <sz val="11"/>
      <color theme="1"/>
      <name val="游ゴシック"/>
      <family val="2"/>
      <scheme val="minor"/>
    </font>
    <font>
      <sz val="12"/>
      <color theme="1"/>
      <name val="Meiryo UI"/>
      <family val="3"/>
      <charset val="128"/>
    </font>
    <font>
      <b/>
      <sz val="12"/>
      <color theme="1"/>
      <name val="Meiryo UI"/>
      <family val="3"/>
      <charset val="128"/>
    </font>
    <font>
      <sz val="9"/>
      <color theme="1"/>
      <name val="Meiryo UI"/>
      <family val="3"/>
      <charset val="128"/>
    </font>
    <font>
      <b/>
      <sz val="11"/>
      <color theme="1"/>
      <name val="Meiryo UI"/>
      <family val="3"/>
      <charset val="128"/>
    </font>
    <font>
      <b/>
      <sz val="14"/>
      <color theme="1"/>
      <name val="Meiryo UI"/>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177" fontId="1" fillId="0" borderId="0" applyFont="0" applyFill="0" applyBorder="0" applyAlignment="0" applyProtection="0"/>
    <xf numFmtId="17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7" fillId="2" borderId="0" applyNumberFormat="0" applyBorder="0" applyAlignment="0" applyProtection="0"/>
    <xf numFmtId="0" fontId="3" fillId="3" borderId="0" applyNumberFormat="0" applyBorder="0" applyAlignment="0" applyProtection="0"/>
    <xf numFmtId="0" fontId="13" fillId="4" borderId="0" applyNumberFormat="0" applyBorder="0" applyAlignment="0" applyProtection="0"/>
    <xf numFmtId="0" fontId="11" fillId="5" borderId="4" applyNumberFormat="0" applyAlignment="0" applyProtection="0"/>
    <xf numFmtId="0" fontId="14" fillId="6" borderId="5" applyNumberFormat="0" applyAlignment="0" applyProtection="0"/>
    <xf numFmtId="0" fontId="4" fillId="6" borderId="4" applyNumberFormat="0" applyAlignment="0" applyProtection="0"/>
    <xf numFmtId="0" fontId="12" fillId="0" borderId="6" applyNumberFormat="0" applyFill="0" applyAlignment="0" applyProtection="0"/>
    <xf numFmtId="0" fontId="5" fillId="7" borderId="7" applyNumberFormat="0" applyAlignment="0" applyProtection="0"/>
    <xf numFmtId="0" fontId="17" fillId="0" borderId="0" applyNumberFormat="0" applyFill="0" applyBorder="0" applyAlignment="0" applyProtection="0"/>
    <xf numFmtId="0" fontId="1" fillId="8" borderId="8" applyNumberFormat="0" applyFont="0" applyAlignment="0" applyProtection="0"/>
    <xf numFmtId="0" fontId="6" fillId="0" borderId="0" applyNumberFormat="0" applyFill="0" applyBorder="0" applyAlignment="0" applyProtection="0"/>
    <xf numFmtId="0" fontId="16" fillId="0" borderId="9" applyNumberFormat="0" applyFill="0" applyAlignment="0" applyProtection="0"/>
    <xf numFmtId="0" fontId="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xf numFmtId="0" fontId="22" fillId="0" borderId="0"/>
  </cellStyleXfs>
  <cellXfs count="35">
    <xf numFmtId="0" fontId="0" fillId="0" borderId="0" xfId="0"/>
    <xf numFmtId="0" fontId="18" fillId="0" borderId="0" xfId="0" applyFont="1" applyAlignment="1">
      <alignment horizontal="center"/>
    </xf>
    <xf numFmtId="0" fontId="18" fillId="0" borderId="0" xfId="0" applyFont="1" applyAlignment="1">
      <alignment horizontal="left" indent="1"/>
    </xf>
    <xf numFmtId="0" fontId="18" fillId="0" borderId="0" xfId="0" applyFont="1"/>
    <xf numFmtId="0" fontId="18"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0" fontId="18" fillId="0" borderId="0" xfId="0" applyFont="1" applyAlignment="1">
      <alignment horizontal="left" vertical="center" indent="1"/>
    </xf>
    <xf numFmtId="0" fontId="18" fillId="0" borderId="0" xfId="0" applyFont="1" applyAlignment="1">
      <alignment horizontal="right" vertical="center" indent="1"/>
    </xf>
    <xf numFmtId="0" fontId="18" fillId="0" borderId="0" xfId="0" applyFont="1" applyAlignment="1">
      <alignment horizontal="left"/>
    </xf>
    <xf numFmtId="178" fontId="18" fillId="0" borderId="0" xfId="0" applyNumberFormat="1" applyFont="1" applyAlignment="1">
      <alignment horizontal="left" vertical="center" indent="1"/>
    </xf>
    <xf numFmtId="0" fontId="23" fillId="0" borderId="0" xfId="0" applyFont="1" applyAlignment="1">
      <alignment horizontal="right" vertical="top"/>
    </xf>
    <xf numFmtId="0" fontId="18" fillId="0" borderId="0" xfId="0" applyFont="1" applyAlignment="1">
      <alignment vertical="center" wrapText="1"/>
    </xf>
    <xf numFmtId="0" fontId="18" fillId="0" borderId="0" xfId="0" applyFont="1" applyAlignment="1">
      <alignment wrapText="1"/>
    </xf>
    <xf numFmtId="0" fontId="24" fillId="0" borderId="0" xfId="0" applyFont="1" applyAlignment="1">
      <alignment horizontal="left"/>
    </xf>
    <xf numFmtId="0" fontId="23" fillId="0" borderId="0" xfId="0" applyFont="1"/>
    <xf numFmtId="0" fontId="23" fillId="0" borderId="0" xfId="0" applyFont="1" applyAlignment="1">
      <alignment horizontal="right" indent="1"/>
    </xf>
    <xf numFmtId="0" fontId="21" fillId="0" borderId="0" xfId="47" applyFont="1" applyAlignment="1">
      <alignment vertical="top"/>
    </xf>
    <xf numFmtId="0" fontId="25" fillId="0" borderId="0" xfId="0" applyFont="1" applyAlignment="1">
      <alignment horizontal="center" vertical="center" wrapText="1"/>
    </xf>
    <xf numFmtId="0" fontId="23" fillId="0" borderId="0" xfId="0" applyFont="1" applyAlignment="1">
      <alignment horizontal="left"/>
    </xf>
    <xf numFmtId="0" fontId="23" fillId="0" borderId="0" xfId="0" applyFont="1" applyAlignment="1">
      <alignment horizontal="center"/>
    </xf>
    <xf numFmtId="0" fontId="23" fillId="0" borderId="0" xfId="0" applyFont="1" applyAlignment="1">
      <alignment wrapText="1"/>
    </xf>
    <xf numFmtId="6" fontId="18" fillId="0" borderId="0" xfId="0" applyNumberFormat="1" applyFont="1" applyAlignment="1">
      <alignment horizontal="center" vertical="center"/>
    </xf>
    <xf numFmtId="0" fontId="18" fillId="0" borderId="0" xfId="47" applyFont="1" applyAlignment="1">
      <alignment horizontal="left" vertical="center"/>
    </xf>
    <xf numFmtId="55" fontId="0" fillId="0" borderId="0" xfId="0" applyNumberFormat="1"/>
    <xf numFmtId="0" fontId="26" fillId="0" borderId="0" xfId="0" applyFont="1" applyAlignment="1">
      <alignment horizontal="center" vertical="center" wrapText="1"/>
    </xf>
    <xf numFmtId="0" fontId="18" fillId="0" borderId="0" xfId="47" applyNumberFormat="1" applyFont="1" applyAlignment="1">
      <alignment horizontal="center" vertical="center"/>
    </xf>
    <xf numFmtId="0" fontId="20" fillId="0" borderId="0" xfId="47" applyAlignment="1">
      <alignment horizontal="center" vertical="center"/>
    </xf>
    <xf numFmtId="0" fontId="20" fillId="0" borderId="0" xfId="47" applyAlignment="1">
      <alignment horizontal="left" vertical="center"/>
    </xf>
    <xf numFmtId="0" fontId="27" fillId="0" borderId="0" xfId="0" applyFont="1" applyAlignment="1">
      <alignment horizontal="left"/>
    </xf>
    <xf numFmtId="0" fontId="27" fillId="0" borderId="0" xfId="0" applyFont="1"/>
    <xf numFmtId="0" fontId="26" fillId="0" borderId="0" xfId="0" applyFont="1" applyAlignment="1">
      <alignment horizontal="center"/>
    </xf>
    <xf numFmtId="0" fontId="23" fillId="0" borderId="0" xfId="0" applyFont="1" applyAlignment="1">
      <alignment horizontal="right"/>
    </xf>
    <xf numFmtId="0" fontId="21" fillId="0" borderId="0" xfId="47" applyFont="1" applyAlignment="1">
      <alignment horizontal="left" vertical="top"/>
    </xf>
    <xf numFmtId="0" fontId="26" fillId="0" borderId="0" xfId="0" applyFont="1" applyAlignment="1">
      <alignment horizontal="left" wrapText="1"/>
    </xf>
  </cellXfs>
  <cellStyles count="49">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6" builtinId="15" customBuiltin="1"/>
    <cellStyle name="チェック セル" xfId="18" builtinId="23" customBuiltin="1"/>
    <cellStyle name="どちらでもない" xfId="13" builtinId="28" customBuiltin="1"/>
    <cellStyle name="パーセント" xfId="5" builtinId="5" customBuiltin="1"/>
    <cellStyle name="ハイパーリンク" xfId="47" builtinId="8"/>
    <cellStyle name="メモ" xfId="20" builtinId="10" customBuiltin="1"/>
    <cellStyle name="リンク セル" xfId="17" builtinId="24" customBuiltin="1"/>
    <cellStyle name="悪い" xfId="12" builtinId="27" customBuiltin="1"/>
    <cellStyle name="計算" xfId="16" builtinId="22" customBuiltin="1"/>
    <cellStyle name="警告文" xfId="19" builtinId="11" customBuiltin="1"/>
    <cellStyle name="桁区切り" xfId="2" builtinId="6" customBuiltin="1"/>
    <cellStyle name="桁区切り [0.00]" xfId="1" builtinId="3" customBuiltin="1"/>
    <cellStyle name="見出し 1" xfId="7" builtinId="16" customBuiltin="1"/>
    <cellStyle name="見出し 2" xfId="8" builtinId="17" customBuiltin="1"/>
    <cellStyle name="見出し 3" xfId="9" builtinId="18" customBuiltin="1"/>
    <cellStyle name="見出し 4" xfId="10" builtinId="19" customBuiltin="1"/>
    <cellStyle name="集計" xfId="22" builtinId="25" customBuiltin="1"/>
    <cellStyle name="出力" xfId="15" builtinId="21" customBuiltin="1"/>
    <cellStyle name="常规 2" xfId="48" xr:uid="{7E6CD936-2A98-4931-816E-6EB76CA8F5D4}"/>
    <cellStyle name="説明文" xfId="21" builtinId="53" customBuiltin="1"/>
    <cellStyle name="通貨" xfId="4" builtinId="7" customBuiltin="1"/>
    <cellStyle name="通貨 [0.00]" xfId="3" builtinId="4" customBuiltin="1"/>
    <cellStyle name="入力" xfId="14" builtinId="20" customBuiltin="1"/>
    <cellStyle name="標準" xfId="0" builtinId="0" customBuiltin="1"/>
    <cellStyle name="良い" xfId="11" builtinId="26" customBuiltin="1"/>
  </cellStyles>
  <dxfs count="23">
    <dxf>
      <fill>
        <patternFill>
          <bgColor theme="5" tint="0.79998168889431442"/>
        </patternFill>
      </fill>
    </dxf>
    <dxf>
      <font>
        <strike/>
        <color theme="1" tint="0.34998626667073579"/>
      </font>
    </dxf>
    <dxf>
      <font>
        <b val="0"/>
        <i val="0"/>
        <strike val="0"/>
        <condense val="0"/>
        <extend val="0"/>
        <outline val="0"/>
        <shadow val="0"/>
        <u val="none"/>
        <vertAlign val="baseline"/>
        <sz val="10"/>
        <color theme="1"/>
        <name val="Meiryo UI"/>
        <family val="3"/>
        <charset val="128"/>
        <scheme val="none"/>
      </font>
      <alignment horizontal="right" vertical="center" textRotation="0" wrapText="0" indent="1" justifyLastLine="0" shrinkToFit="0" readingOrder="0"/>
    </dxf>
    <dxf>
      <font>
        <strike val="0"/>
        <outline val="0"/>
        <shadow val="0"/>
        <u val="none"/>
        <vertAlign val="baseline"/>
        <sz val="10"/>
        <color theme="1"/>
        <name val="Meiryo UI"/>
        <family val="3"/>
        <charset val="128"/>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alignment horizontal="right" vertical="center" textRotation="0" wrapText="0" indent="1" justifyLastLine="0" shrinkToFit="0" readingOrder="0"/>
    </dxf>
    <dxf>
      <font>
        <strike val="0"/>
        <outline val="0"/>
        <shadow val="0"/>
        <u val="none"/>
        <vertAlign val="baseline"/>
        <sz val="10"/>
        <color theme="1"/>
        <name val="Meiryo UI"/>
        <family val="3"/>
        <charset val="128"/>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alignment horizontal="right" vertical="center" textRotation="0" wrapText="0" indent="1" justifyLastLine="0" shrinkToFit="0" readingOrder="0"/>
    </dxf>
    <dxf>
      <font>
        <b val="0"/>
        <i val="0"/>
        <strike val="0"/>
        <condense val="0"/>
        <extend val="0"/>
        <outline val="0"/>
        <shadow val="0"/>
        <u/>
        <vertAlign val="baseline"/>
        <sz val="10"/>
        <color rgb="FF0070C0"/>
        <name val="Meiryo UI"/>
        <family val="3"/>
        <charset val="128"/>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alignment horizontal="left" vertical="center" textRotation="0" wrapText="0" indent="1" justifyLastLine="0" shrinkToFit="0" readingOrder="0"/>
    </dxf>
    <dxf>
      <font>
        <b val="0"/>
        <i val="0"/>
        <strike val="0"/>
        <condense val="0"/>
        <extend val="0"/>
        <outline val="0"/>
        <shadow val="0"/>
        <u val="none"/>
        <vertAlign val="baseline"/>
        <sz val="10"/>
        <color theme="1"/>
        <name val="Meiryo UI"/>
        <family val="3"/>
        <charset val="128"/>
        <scheme val="none"/>
      </font>
      <alignment horizontal="left" vertical="center" textRotation="0" wrapText="0" indent="1" justifyLastLine="0" shrinkToFit="0" readingOrder="0"/>
    </dxf>
    <dxf>
      <font>
        <b val="0"/>
        <i val="0"/>
        <strike val="0"/>
        <condense val="0"/>
        <extend val="0"/>
        <outline val="0"/>
        <shadow val="0"/>
        <u val="none"/>
        <vertAlign val="baseline"/>
        <sz val="10"/>
        <color theme="1"/>
        <name val="Meiryo UI"/>
        <family val="3"/>
        <charset val="128"/>
        <scheme val="none"/>
      </font>
      <alignment horizontal="right" vertical="center" textRotation="0" wrapText="0" indent="1" justifyLastLine="0" shrinkToFit="0" readingOrder="0"/>
    </dxf>
    <dxf>
      <font>
        <strike val="0"/>
        <outline val="0"/>
        <shadow val="0"/>
        <u val="none"/>
        <vertAlign val="baseline"/>
        <sz val="10"/>
        <color theme="1"/>
        <name val="Meiryo UI"/>
        <family val="3"/>
        <charset val="128"/>
        <scheme val="none"/>
      </font>
      <numFmt numFmtId="178" formatCode="&quot;¥&quot;#,##0_);\(&quot;¥&quot;#,##0\)"/>
      <alignment horizontal="left" vertical="center" textRotation="0" wrapText="0" indent="1" justifyLastLine="0" shrinkToFit="0" readingOrder="0"/>
    </dxf>
    <dxf>
      <font>
        <b val="0"/>
        <i val="0"/>
        <strike val="0"/>
        <condense val="0"/>
        <extend val="0"/>
        <outline val="0"/>
        <shadow val="0"/>
        <u val="none"/>
        <vertAlign val="baseline"/>
        <sz val="10"/>
        <color theme="1"/>
        <name val="Meiryo UI"/>
        <family val="3"/>
        <charset val="128"/>
        <scheme val="none"/>
      </font>
      <numFmt numFmtId="10" formatCode="&quot;¥&quot;#,##0;[Red]&quot;¥&quot;\-#,##0"/>
      <alignment horizontal="center" vertical="center" textRotation="0" wrapText="0" indent="0" justifyLastLine="0" shrinkToFit="0" readingOrder="0"/>
    </dxf>
    <dxf>
      <font>
        <strike val="0"/>
        <outline val="0"/>
        <shadow val="0"/>
        <u val="none"/>
        <vertAlign val="baseline"/>
        <sz val="10"/>
        <color theme="1"/>
        <name val="Meiryo UI"/>
        <family val="3"/>
        <charset val="128"/>
        <scheme val="none"/>
      </font>
      <numFmt numFmtId="10" formatCode="&quot;¥&quot;#,##0;[Red]&quot;¥&quot;\-#,##0"/>
      <alignment horizontal="center" vertical="center" textRotation="0" wrapText="0" indent="0" justifyLastLine="0" shrinkToFit="0" readingOrder="0"/>
    </dxf>
    <dxf>
      <font>
        <strike val="0"/>
        <outline val="0"/>
        <shadow val="0"/>
        <u val="none"/>
        <vertAlign val="baseline"/>
        <sz val="10"/>
        <color theme="1"/>
        <name val="Meiryo UI"/>
        <family val="3"/>
        <charset val="128"/>
        <scheme val="none"/>
      </font>
      <alignment horizontal="center" vertical="center" textRotation="0" wrapText="0" indent="0" justifyLastLine="0" shrinkToFit="0" readingOrder="0"/>
    </dxf>
    <dxf>
      <font>
        <strike val="0"/>
        <outline val="0"/>
        <shadow val="0"/>
        <u val="none"/>
        <vertAlign val="baseline"/>
        <sz val="10"/>
        <color theme="1"/>
        <name val="Meiryo UI"/>
        <family val="3"/>
        <charset val="128"/>
        <scheme val="none"/>
      </font>
      <alignment horizontal="left" vertical="center" textRotation="0" wrapText="0" indent="0" justifyLastLine="0" shrinkToFit="0" readingOrder="0"/>
    </dxf>
    <dxf>
      <font>
        <strike val="0"/>
        <outline val="0"/>
        <shadow val="0"/>
        <u val="none"/>
        <vertAlign val="baseline"/>
        <sz val="10"/>
        <color theme="1"/>
        <name val="Meiryo UI"/>
        <family val="3"/>
        <charset val="128"/>
        <scheme val="none"/>
      </font>
      <alignment horizontal="left" vertical="center" textRotation="0" wrapText="0" indent="0" justifyLastLine="0" shrinkToFit="0" readingOrder="0"/>
    </dxf>
    <dxf>
      <font>
        <strike val="0"/>
        <outline val="0"/>
        <shadow val="0"/>
        <u val="none"/>
        <vertAlign val="baseline"/>
        <sz val="10"/>
        <color rgb="FF000000"/>
        <name val="Meiryo UI"/>
        <family val="3"/>
        <charset val="128"/>
        <scheme val="none"/>
      </font>
    </dxf>
    <dxf>
      <font>
        <strike val="0"/>
        <outline val="0"/>
        <shadow val="0"/>
        <u val="none"/>
        <vertAlign val="baseline"/>
        <sz val="10"/>
        <color rgb="FF000000"/>
        <name val="Meiryo UI"/>
        <family val="3"/>
        <charset val="128"/>
        <scheme val="none"/>
      </font>
      <alignment horizontal="left" vertical="center" textRotation="0" wrapText="0" indent="0" justifyLastLine="0" shrinkToFit="0" readingOrder="0"/>
    </dxf>
    <dxf>
      <font>
        <strike val="0"/>
        <outline val="0"/>
        <shadow val="0"/>
        <u val="none"/>
        <vertAlign val="baseline"/>
        <sz val="9"/>
        <color theme="1"/>
        <name val="Meiryo UI"/>
        <family val="3"/>
        <charset val="128"/>
        <scheme val="none"/>
      </font>
      <fill>
        <patternFill patternType="none">
          <fgColor indexed="64"/>
          <bgColor auto="1"/>
        </patternFill>
      </fill>
      <alignment horizontal="center" vertical="center" textRotation="0" wrapText="1" indent="0" justifyLastLine="0" shrinkToFit="0" readingOrder="0"/>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22"/>
      <tableStyleElement type="headerRow" dxfId="21"/>
      <tableStyleElement type="secondRowStripe" dxfId="20"/>
    </tableStyle>
  </tableStyles>
  <colors>
    <mruColors>
      <color rgb="FFFF7C80"/>
      <color rgb="FFFDFB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vetassay-elab.com/" TargetMode="External"/><Relationship Id="rId2" Type="http://schemas.openxmlformats.org/officeDocument/2006/relationships/image" Target="../media/image1.jpeg"/><Relationship Id="rId1" Type="http://schemas.openxmlformats.org/officeDocument/2006/relationships/hyperlink" Target="https://filgen.jp/Product/Bioscience4/Elabscience/index.html" TargetMode="Externa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xdr:row>
      <xdr:rowOff>153259</xdr:rowOff>
    </xdr:from>
    <xdr:to>
      <xdr:col>11</xdr:col>
      <xdr:colOff>17298</xdr:colOff>
      <xdr:row>2</xdr:row>
      <xdr:rowOff>320180</xdr:rowOff>
    </xdr:to>
    <xdr:pic>
      <xdr:nvPicPr>
        <xdr:cNvPr id="2" name="図 1">
          <a:hlinkClick xmlns:r="http://schemas.openxmlformats.org/officeDocument/2006/relationships" r:id="rId1"/>
          <a:extLst>
            <a:ext uri="{FF2B5EF4-FFF2-40B4-BE49-F238E27FC236}">
              <a16:creationId xmlns:a16="http://schemas.microsoft.com/office/drawing/2014/main" id="{B7E39EF2-23A7-4570-B7E7-0B675BB5C2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38490" y="639034"/>
          <a:ext cx="1473262" cy="547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0</xdr:row>
      <xdr:rowOff>184605</xdr:rowOff>
    </xdr:from>
    <xdr:to>
      <xdr:col>11</xdr:col>
      <xdr:colOff>326531</xdr:colOff>
      <xdr:row>0</xdr:row>
      <xdr:rowOff>434244</xdr:rowOff>
    </xdr:to>
    <xdr:pic>
      <xdr:nvPicPr>
        <xdr:cNvPr id="3" name="図 2" descr="Elabscience">
          <a:hlinkClick xmlns:r="http://schemas.openxmlformats.org/officeDocument/2006/relationships" r:id="rId3"/>
          <a:extLst>
            <a:ext uri="{FF2B5EF4-FFF2-40B4-BE49-F238E27FC236}">
              <a16:creationId xmlns:a16="http://schemas.microsoft.com/office/drawing/2014/main" id="{6DC200E7-8E7F-445F-A432-285FCE1BCFA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905592" y="184605"/>
          <a:ext cx="1779773" cy="249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90715</xdr:colOff>
      <xdr:row>1</xdr:row>
      <xdr:rowOff>48988</xdr:rowOff>
    </xdr:from>
    <xdr:to>
      <xdr:col>10</xdr:col>
      <xdr:colOff>1939018</xdr:colOff>
      <xdr:row>1</xdr:row>
      <xdr:rowOff>61690</xdr:rowOff>
    </xdr:to>
    <xdr:cxnSp macro="">
      <xdr:nvCxnSpPr>
        <xdr:cNvPr id="4" name="直線コネクタ 3">
          <a:extLst>
            <a:ext uri="{FF2B5EF4-FFF2-40B4-BE49-F238E27FC236}">
              <a16:creationId xmlns:a16="http://schemas.microsoft.com/office/drawing/2014/main" id="{879DF655-D197-4988-82DE-8466EA3486AF}"/>
            </a:ext>
          </a:extLst>
        </xdr:cNvPr>
        <xdr:cNvCxnSpPr/>
      </xdr:nvCxnSpPr>
      <xdr:spPr>
        <a:xfrm>
          <a:off x="7339240" y="534763"/>
          <a:ext cx="16516803" cy="12702"/>
        </a:xfrm>
        <a:prstGeom prst="line">
          <a:avLst/>
        </a:prstGeom>
        <a:ln>
          <a:solidFill>
            <a:schemeClr val="tx1">
              <a:lumMod val="75000"/>
              <a:lumOff val="25000"/>
            </a:schemeClr>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336313</xdr:colOff>
      <xdr:row>2</xdr:row>
      <xdr:rowOff>119290</xdr:rowOff>
    </xdr:from>
    <xdr:to>
      <xdr:col>12</xdr:col>
      <xdr:colOff>793519</xdr:colOff>
      <xdr:row>4</xdr:row>
      <xdr:rowOff>18784</xdr:rowOff>
    </xdr:to>
    <xdr:pic>
      <xdr:nvPicPr>
        <xdr:cNvPr id="5" name="図 4">
          <a:extLst>
            <a:ext uri="{FF2B5EF4-FFF2-40B4-BE49-F238E27FC236}">
              <a16:creationId xmlns:a16="http://schemas.microsoft.com/office/drawing/2014/main" id="{DCF180CD-4D6A-4944-80F2-BE6CB398F16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569384" y="990147"/>
          <a:ext cx="1042314" cy="552637"/>
        </a:xfrm>
        <a:prstGeom prst="rect">
          <a:avLst/>
        </a:prstGeom>
      </xdr:spPr>
    </xdr:pic>
    <xdr:clientData/>
  </xdr:twoCellAnchor>
  <xdr:twoCellAnchor editAs="oneCell">
    <xdr:from>
      <xdr:col>1</xdr:col>
      <xdr:colOff>12247</xdr:colOff>
      <xdr:row>0</xdr:row>
      <xdr:rowOff>99786</xdr:rowOff>
    </xdr:from>
    <xdr:to>
      <xdr:col>3</xdr:col>
      <xdr:colOff>762000</xdr:colOff>
      <xdr:row>4</xdr:row>
      <xdr:rowOff>197206</xdr:rowOff>
    </xdr:to>
    <xdr:pic>
      <xdr:nvPicPr>
        <xdr:cNvPr id="6" name="図 5">
          <a:extLst>
            <a:ext uri="{FF2B5EF4-FFF2-40B4-BE49-F238E27FC236}">
              <a16:creationId xmlns:a16="http://schemas.microsoft.com/office/drawing/2014/main" id="{C3F0273E-C3F4-4B80-81EE-A5D1AF1BD65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64647" y="99786"/>
          <a:ext cx="7074353" cy="1611895"/>
        </a:xfrm>
        <a:prstGeom prst="rect">
          <a:avLst/>
        </a:prstGeom>
      </xdr:spPr>
    </xdr:pic>
    <xdr:clientData/>
  </xdr:twoCellAnchor>
  <xdr:twoCellAnchor>
    <xdr:from>
      <xdr:col>1</xdr:col>
      <xdr:colOff>233137</xdr:colOff>
      <xdr:row>0</xdr:row>
      <xdr:rowOff>347889</xdr:rowOff>
    </xdr:from>
    <xdr:to>
      <xdr:col>3</xdr:col>
      <xdr:colOff>568780</xdr:colOff>
      <xdr:row>4</xdr:row>
      <xdr:rowOff>42635</xdr:rowOff>
    </xdr:to>
    <xdr:sp macro="" textlink="">
      <xdr:nvSpPr>
        <xdr:cNvPr id="7" name="テキスト ボックス 6">
          <a:extLst>
            <a:ext uri="{FF2B5EF4-FFF2-40B4-BE49-F238E27FC236}">
              <a16:creationId xmlns:a16="http://schemas.microsoft.com/office/drawing/2014/main" id="{F7946824-9E8C-48B8-A2F8-8D629A14A7D1}"/>
            </a:ext>
          </a:extLst>
        </xdr:cNvPr>
        <xdr:cNvSpPr txBox="1"/>
      </xdr:nvSpPr>
      <xdr:spPr>
        <a:xfrm>
          <a:off x="385537" y="347889"/>
          <a:ext cx="6660243" cy="1209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b="1">
              <a:latin typeface="Meiryo UI" panose="020B0604030504040204" pitchFamily="50" charset="-128"/>
              <a:ea typeface="Meiryo UI" panose="020B0604030504040204" pitchFamily="50" charset="-128"/>
            </a:rPr>
            <a:t>Elabscience</a:t>
          </a:r>
          <a:r>
            <a:rPr kumimoji="1" lang="ja-JP" altLang="en-US" sz="2800" b="1">
              <a:latin typeface="Meiryo UI" panose="020B0604030504040204" pitchFamily="50" charset="-128"/>
              <a:ea typeface="Meiryo UI" panose="020B0604030504040204" pitchFamily="50" charset="-128"/>
            </a:rPr>
            <a:t>社</a:t>
          </a:r>
          <a:endParaRPr kumimoji="1" lang="en-US" altLang="ja-JP" sz="2800" b="1">
            <a:latin typeface="Meiryo UI" panose="020B0604030504040204" pitchFamily="50" charset="-128"/>
            <a:ea typeface="Meiryo UI" panose="020B0604030504040204" pitchFamily="50" charset="-128"/>
          </a:endParaRPr>
        </a:p>
        <a:p>
          <a:r>
            <a:rPr kumimoji="1" lang="en-US" altLang="ja-JP" sz="2400" b="1">
              <a:latin typeface="Meiryo UI" panose="020B0604030504040204" pitchFamily="50" charset="-128"/>
              <a:ea typeface="Meiryo UI" panose="020B0604030504040204" pitchFamily="50" charset="-128"/>
            </a:rPr>
            <a:t>【</a:t>
          </a:r>
          <a:r>
            <a:rPr kumimoji="1" lang="ja-JP" altLang="en-US" sz="2400" b="1">
              <a:latin typeface="Meiryo UI" panose="020B0604030504040204" pitchFamily="50" charset="-128"/>
              <a:ea typeface="Meiryo UI" panose="020B0604030504040204" pitchFamily="50" charset="-128"/>
            </a:rPr>
            <a:t>動物伝染病ウイルス検出キット</a:t>
          </a:r>
          <a:r>
            <a:rPr kumimoji="1" lang="en-US" altLang="ja-JP" sz="2400" b="1">
              <a:latin typeface="Meiryo UI" panose="020B0604030504040204" pitchFamily="50" charset="-128"/>
              <a:ea typeface="Meiryo UI" panose="020B0604030504040204" pitchFamily="50" charset="-128"/>
            </a:rPr>
            <a:t>】</a:t>
          </a:r>
          <a:endParaRPr kumimoji="1" lang="ja-JP" altLang="en-US" sz="2400" b="1">
            <a:latin typeface="Meiryo UI" panose="020B0604030504040204" pitchFamily="50" charset="-128"/>
            <a:ea typeface="Meiryo UI" panose="020B0604030504040204" pitchFamily="50" charset="-128"/>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C05373D-D5AF-4F04-AE10-9CE789B0077F}" name="在庫_リスト_表3" displayName="在庫_リスト_表3" ref="B7:K102" headerRowDxfId="19" dataDxfId="18" totalsRowDxfId="17">
  <autoFilter ref="B7:K102" xr:uid="{00000000-000C-0000-FFFF-FFFF00000000}"/>
  <tableColumns count="10">
    <tableColumn id="1" xr3:uid="{B1E2171B-E57B-42B9-9D77-705C7F1427CA}" name="タイプ" totalsRowLabel="集計" dataDxfId="16"/>
    <tableColumn id="2" xr3:uid="{FE07DEC2-9A1C-40D5-84A1-71B36E2D8900}" name="品名" dataDxfId="15"/>
    <tableColumn id="3" xr3:uid="{DF199C4F-C7F7-4386-BA1E-F0E9D3356E76}" name="サイズ" dataDxfId="14"/>
    <tableColumn id="7" xr3:uid="{A62016C9-4DB0-4734-9C84-2AAA136CD012}" name="品番" dataDxfId="13"/>
    <tableColumn id="10" xr3:uid="{7C2EF077-75F4-4DEB-A444-23A03591A05A}" name="税別価格" dataDxfId="12"/>
    <tableColumn id="8" xr3:uid="{CDE5FF66-F50D-46F3-9F67-96D49FD3B36D}" name="反応種" dataDxfId="11" totalsRowDxfId="10"/>
    <tableColumn id="15" xr3:uid="{E00A8796-1BD9-40D7-9BDF-8E868D5F8878}" name="ターゲット略称" dataDxfId="9" totalsRowDxfId="8"/>
    <tableColumn id="9" xr3:uid="{9DACC6E2-CE4B-4733-A264-D5902E946CD7}" name="マニュアル" dataDxfId="7" totalsRowDxfId="6" dataCellStyle="ハイパーリンク">
      <calculatedColumnFormula>HYPERLINK(在庫_リスト_表3[[#This Row],[列2]],在庫_リスト_表3[[#This Row],[列3]])</calculatedColumnFormula>
    </tableColumn>
    <tableColumn id="4" xr3:uid="{35AB88C7-C590-4FF0-96E6-FAA8D9EF886B}" name="列2" dataDxfId="5" totalsRowDxfId="4"/>
    <tableColumn id="5" xr3:uid="{40B5CB80-BB5F-4BA3-807E-8A83F93AC9C1}" name="列3" dataDxfId="3" totalsRowDxfId="2"/>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osupport@filgen.jp"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40988-2117-49E1-B473-134AB53D70C4}">
  <sheetPr>
    <pageSetUpPr fitToPage="1"/>
  </sheetPr>
  <dimension ref="B1:M102"/>
  <sheetViews>
    <sheetView showGridLines="0" tabSelected="1" zoomScale="70" zoomScaleNormal="70" workbookViewId="0">
      <pane xSplit="1" ySplit="7" topLeftCell="B8" activePane="bottomRight" state="frozen"/>
      <selection pane="topRight" activeCell="B1" sqref="B1"/>
      <selection pane="bottomLeft" activeCell="A7" sqref="A7"/>
      <selection pane="bottomRight" activeCell="B8" sqref="B8"/>
    </sheetView>
  </sheetViews>
  <sheetFormatPr defaultColWidth="8.77734375" defaultRowHeight="24" customHeight="1" x14ac:dyDescent="0.25"/>
  <cols>
    <col min="1" max="1" width="1.77734375" style="6" customWidth="1"/>
    <col min="2" max="2" width="10" style="4" customWidth="1"/>
    <col min="3" max="3" width="63.77734375" style="7" customWidth="1"/>
    <col min="4" max="4" width="9" style="7" customWidth="1"/>
    <col min="5" max="5" width="14.109375" style="7" customWidth="1"/>
    <col min="6" max="6" width="12.21875" style="5" customWidth="1"/>
    <col min="7" max="7" width="20.77734375" style="5" customWidth="1"/>
    <col min="8" max="8" width="17.21875" style="8" customWidth="1"/>
    <col min="9" max="9" width="17" style="7" customWidth="1"/>
    <col min="10" max="10" width="17.6640625" style="4" hidden="1" customWidth="1"/>
    <col min="11" max="11" width="17.109375" style="4" hidden="1" customWidth="1"/>
    <col min="12" max="12" width="6.88671875" style="6" customWidth="1"/>
    <col min="13" max="13" width="25.6640625" style="12" customWidth="1"/>
    <col min="14" max="16384" width="8.77734375" style="6"/>
  </cols>
  <sheetData>
    <row r="1" spans="2:13" ht="38.25" customHeight="1" x14ac:dyDescent="0.3">
      <c r="E1" s="31" t="s">
        <v>10</v>
      </c>
      <c r="F1" s="29" t="s">
        <v>11</v>
      </c>
      <c r="G1" s="14"/>
      <c r="H1" s="15"/>
      <c r="I1" s="4"/>
      <c r="J1" s="6"/>
      <c r="K1" s="12"/>
      <c r="M1" s="6"/>
    </row>
    <row r="2" spans="2:13" ht="30" customHeight="1" x14ac:dyDescent="0.3">
      <c r="E2" s="31" t="s">
        <v>5</v>
      </c>
      <c r="F2" s="30" t="s">
        <v>17</v>
      </c>
      <c r="G2" s="16"/>
      <c r="H2" s="15"/>
      <c r="I2" s="4"/>
      <c r="J2" s="6"/>
      <c r="K2" s="12"/>
      <c r="M2" s="6"/>
    </row>
    <row r="3" spans="2:13" ht="30" customHeight="1" x14ac:dyDescent="0.25">
      <c r="E3" s="9"/>
      <c r="F3" s="32" t="s">
        <v>8</v>
      </c>
      <c r="G3" s="19" t="s">
        <v>6</v>
      </c>
      <c r="H3" s="3"/>
      <c r="I3" s="4"/>
      <c r="J3" s="6"/>
      <c r="K3" s="12"/>
      <c r="M3" s="6"/>
    </row>
    <row r="4" spans="2:13" s="3" customFormat="1" ht="21" customHeight="1" x14ac:dyDescent="0.25">
      <c r="B4" s="1"/>
      <c r="C4" s="2"/>
      <c r="D4" s="2"/>
      <c r="E4" s="5"/>
      <c r="F4" s="11" t="s">
        <v>7</v>
      </c>
      <c r="G4" s="33" t="s">
        <v>9</v>
      </c>
      <c r="I4" s="1"/>
      <c r="K4" s="13"/>
    </row>
    <row r="5" spans="2:13" s="3" customFormat="1" ht="19.5" customHeight="1" x14ac:dyDescent="0.25">
      <c r="B5" s="1"/>
      <c r="C5" s="2"/>
      <c r="D5" s="2"/>
      <c r="E5" s="5"/>
      <c r="F5" s="11" t="s">
        <v>13</v>
      </c>
      <c r="G5" s="17" t="s">
        <v>12</v>
      </c>
      <c r="I5" s="1"/>
      <c r="K5" s="13"/>
    </row>
    <row r="6" spans="2:13" s="3" customFormat="1" ht="19.5" customHeight="1" x14ac:dyDescent="0.25">
      <c r="B6" s="34" t="s">
        <v>244</v>
      </c>
      <c r="C6" s="34"/>
      <c r="D6" s="34"/>
      <c r="E6" s="34"/>
      <c r="F6" s="34"/>
      <c r="G6" s="19"/>
      <c r="I6" s="24">
        <v>45200</v>
      </c>
      <c r="J6" s="20"/>
      <c r="K6" s="20"/>
      <c r="L6" s="15"/>
      <c r="M6" s="21"/>
    </row>
    <row r="7" spans="2:13" s="4" customFormat="1" ht="36.75" customHeight="1" x14ac:dyDescent="0.25">
      <c r="B7" s="25" t="s">
        <v>15</v>
      </c>
      <c r="C7" s="25" t="s">
        <v>1</v>
      </c>
      <c r="D7" s="25" t="s">
        <v>160</v>
      </c>
      <c r="E7" s="25" t="s">
        <v>0</v>
      </c>
      <c r="F7" s="25" t="s">
        <v>242</v>
      </c>
      <c r="G7" s="25" t="s">
        <v>2</v>
      </c>
      <c r="H7" s="25" t="s">
        <v>156</v>
      </c>
      <c r="I7" s="25" t="s">
        <v>3</v>
      </c>
      <c r="J7" s="18" t="s">
        <v>4</v>
      </c>
      <c r="K7" s="18" t="s">
        <v>159</v>
      </c>
    </row>
    <row r="8" spans="2:13" ht="24" customHeight="1" x14ac:dyDescent="0.25">
      <c r="B8" s="5" t="s">
        <v>254</v>
      </c>
      <c r="C8" s="5" t="s">
        <v>18</v>
      </c>
      <c r="D8" s="4" t="s">
        <v>157</v>
      </c>
      <c r="E8" s="22" t="s">
        <v>243</v>
      </c>
      <c r="F8" s="22" t="s">
        <v>16</v>
      </c>
      <c r="G8" s="10" t="s">
        <v>283</v>
      </c>
      <c r="H8" s="4" t="s">
        <v>97</v>
      </c>
      <c r="I8" s="27" t="str">
        <f>HYPERLINK(在庫_リスト_表3[[#This Row],[列2]],在庫_リスト_表3[[#This Row],[列3]])</f>
        <v>クリック</v>
      </c>
      <c r="J8" s="23" t="s">
        <v>245</v>
      </c>
      <c r="K8" s="5" t="s">
        <v>241</v>
      </c>
      <c r="M8" s="6"/>
    </row>
    <row r="9" spans="2:13" ht="24" customHeight="1" x14ac:dyDescent="0.25">
      <c r="B9" s="5" t="s">
        <v>254</v>
      </c>
      <c r="C9" s="5" t="s">
        <v>19</v>
      </c>
      <c r="D9" s="4" t="s">
        <v>157</v>
      </c>
      <c r="E9" s="22" t="s">
        <v>161</v>
      </c>
      <c r="F9" s="22" t="s">
        <v>16</v>
      </c>
      <c r="G9" s="10" t="s">
        <v>283</v>
      </c>
      <c r="H9" s="4" t="s">
        <v>98</v>
      </c>
      <c r="I9" s="27" t="str">
        <f>HYPERLINK(在庫_リスト_表3[[#This Row],[列2]],在庫_リスト_表3[[#This Row],[列3]])</f>
        <v>クリック</v>
      </c>
      <c r="J9" s="28" t="s">
        <v>246</v>
      </c>
      <c r="K9" s="5" t="s">
        <v>241</v>
      </c>
      <c r="M9" s="6"/>
    </row>
    <row r="10" spans="2:13" ht="24" customHeight="1" x14ac:dyDescent="0.25">
      <c r="B10" s="5" t="s">
        <v>254</v>
      </c>
      <c r="C10" s="5" t="s">
        <v>20</v>
      </c>
      <c r="D10" s="4" t="s">
        <v>157</v>
      </c>
      <c r="E10" s="22" t="s">
        <v>162</v>
      </c>
      <c r="F10" s="22" t="s">
        <v>16</v>
      </c>
      <c r="G10" s="10" t="s">
        <v>283</v>
      </c>
      <c r="H10" s="4" t="s">
        <v>99</v>
      </c>
      <c r="I10" s="27" t="str">
        <f>HYPERLINK(在庫_リスト_表3[[#This Row],[列2]],在庫_リスト_表3[[#This Row],[列3]])</f>
        <v>クリック</v>
      </c>
      <c r="J10" s="28" t="s">
        <v>247</v>
      </c>
      <c r="K10" s="5" t="s">
        <v>241</v>
      </c>
      <c r="M10" s="6"/>
    </row>
    <row r="11" spans="2:13" ht="24" customHeight="1" x14ac:dyDescent="0.25">
      <c r="B11" s="5" t="s">
        <v>254</v>
      </c>
      <c r="C11" s="5" t="s">
        <v>21</v>
      </c>
      <c r="D11" s="4" t="s">
        <v>157</v>
      </c>
      <c r="E11" s="22" t="s">
        <v>163</v>
      </c>
      <c r="F11" s="22" t="s">
        <v>16</v>
      </c>
      <c r="G11" s="10" t="s">
        <v>283</v>
      </c>
      <c r="H11" s="4" t="s">
        <v>100</v>
      </c>
      <c r="I11" s="27" t="str">
        <f>HYPERLINK(在庫_リスト_表3[[#This Row],[列2]],在庫_リスト_表3[[#This Row],[列3]])</f>
        <v>クリック</v>
      </c>
      <c r="J11" s="23" t="s">
        <v>248</v>
      </c>
      <c r="K11" s="5" t="s">
        <v>241</v>
      </c>
      <c r="M11" s="6"/>
    </row>
    <row r="12" spans="2:13" ht="24" customHeight="1" x14ac:dyDescent="0.25">
      <c r="B12" s="5" t="s">
        <v>254</v>
      </c>
      <c r="C12" s="5" t="s">
        <v>22</v>
      </c>
      <c r="D12" s="4" t="s">
        <v>157</v>
      </c>
      <c r="E12" s="22" t="s">
        <v>164</v>
      </c>
      <c r="F12" s="22" t="s">
        <v>16</v>
      </c>
      <c r="G12" s="10" t="s">
        <v>284</v>
      </c>
      <c r="H12" s="4" t="s">
        <v>101</v>
      </c>
      <c r="I12" s="27" t="str">
        <f>HYPERLINK(在庫_リスト_表3[[#This Row],[列2]],在庫_リスト_表3[[#This Row],[列3]])</f>
        <v>クリック</v>
      </c>
      <c r="J12" s="23" t="s">
        <v>249</v>
      </c>
      <c r="K12" s="5" t="s">
        <v>241</v>
      </c>
      <c r="M12" s="6"/>
    </row>
    <row r="13" spans="2:13" ht="24" customHeight="1" x14ac:dyDescent="0.25">
      <c r="B13" s="5" t="s">
        <v>254</v>
      </c>
      <c r="C13" s="5" t="s">
        <v>23</v>
      </c>
      <c r="D13" s="4" t="s">
        <v>157</v>
      </c>
      <c r="E13" s="22" t="s">
        <v>165</v>
      </c>
      <c r="F13" s="22" t="s">
        <v>16</v>
      </c>
      <c r="G13" s="10" t="s">
        <v>285</v>
      </c>
      <c r="H13" s="4" t="s">
        <v>102</v>
      </c>
      <c r="I13" s="27" t="str">
        <f>HYPERLINK(在庫_リスト_表3[[#This Row],[列2]],在庫_リスト_表3[[#This Row],[列3]])</f>
        <v>クリック</v>
      </c>
      <c r="J13" s="23" t="s">
        <v>250</v>
      </c>
      <c r="K13" s="5" t="s">
        <v>241</v>
      </c>
      <c r="M13" s="6"/>
    </row>
    <row r="14" spans="2:13" ht="24" customHeight="1" x14ac:dyDescent="0.25">
      <c r="B14" s="5" t="s">
        <v>254</v>
      </c>
      <c r="C14" s="5" t="s">
        <v>24</v>
      </c>
      <c r="D14" s="4" t="s">
        <v>157</v>
      </c>
      <c r="E14" s="22" t="s">
        <v>166</v>
      </c>
      <c r="F14" s="22" t="s">
        <v>16</v>
      </c>
      <c r="G14" s="10" t="s">
        <v>285</v>
      </c>
      <c r="H14" s="4" t="s">
        <v>103</v>
      </c>
      <c r="I14" s="27" t="str">
        <f>HYPERLINK(在庫_リスト_表3[[#This Row],[列2]],在庫_リスト_表3[[#This Row],[列3]])</f>
        <v>クリック</v>
      </c>
      <c r="J14" s="23" t="s">
        <v>251</v>
      </c>
      <c r="K14" s="5" t="s">
        <v>241</v>
      </c>
      <c r="M14" s="6"/>
    </row>
    <row r="15" spans="2:13" ht="24" customHeight="1" x14ac:dyDescent="0.25">
      <c r="B15" s="5" t="s">
        <v>254</v>
      </c>
      <c r="C15" s="5" t="s">
        <v>25</v>
      </c>
      <c r="D15" s="4" t="s">
        <v>157</v>
      </c>
      <c r="E15" s="22" t="s">
        <v>167</v>
      </c>
      <c r="F15" s="22" t="s">
        <v>16</v>
      </c>
      <c r="G15" s="10" t="s">
        <v>285</v>
      </c>
      <c r="H15" s="4" t="s">
        <v>104</v>
      </c>
      <c r="I15" s="27" t="str">
        <f>HYPERLINK(在庫_リスト_表3[[#This Row],[列2]],在庫_リスト_表3[[#This Row],[列3]])</f>
        <v>クリック</v>
      </c>
      <c r="J15" s="23" t="s">
        <v>252</v>
      </c>
      <c r="K15" s="5" t="s">
        <v>241</v>
      </c>
      <c r="M15" s="6"/>
    </row>
    <row r="16" spans="2:13" ht="24" customHeight="1" x14ac:dyDescent="0.25">
      <c r="B16" s="5" t="s">
        <v>254</v>
      </c>
      <c r="C16" s="5" t="s">
        <v>26</v>
      </c>
      <c r="D16" s="4" t="s">
        <v>157</v>
      </c>
      <c r="E16" s="22" t="s">
        <v>168</v>
      </c>
      <c r="F16" s="22" t="s">
        <v>16</v>
      </c>
      <c r="G16" s="10" t="s">
        <v>285</v>
      </c>
      <c r="H16" s="4" t="s">
        <v>105</v>
      </c>
      <c r="I16" s="27" t="str">
        <f>HYPERLINK(在庫_リスト_表3[[#This Row],[列2]],在庫_リスト_表3[[#This Row],[列3]])</f>
        <v>クリック</v>
      </c>
      <c r="J16" s="23" t="s">
        <v>253</v>
      </c>
      <c r="K16" s="5" t="s">
        <v>241</v>
      </c>
      <c r="M16" s="6"/>
    </row>
    <row r="17" spans="2:13" ht="24" customHeight="1" x14ac:dyDescent="0.25">
      <c r="B17" s="5" t="s">
        <v>254</v>
      </c>
      <c r="C17" s="5" t="s">
        <v>27</v>
      </c>
      <c r="D17" s="4" t="s">
        <v>157</v>
      </c>
      <c r="E17" s="22" t="s">
        <v>169</v>
      </c>
      <c r="F17" s="22" t="s">
        <v>16</v>
      </c>
      <c r="G17" s="10" t="s">
        <v>283</v>
      </c>
      <c r="H17" s="4" t="s">
        <v>106</v>
      </c>
      <c r="I17" s="27" t="str">
        <f>HYPERLINK(在庫_リスト_表3[[#This Row],[列2]],在庫_リスト_表3[[#This Row],[列3]])</f>
        <v>クリック</v>
      </c>
      <c r="J17" s="23" t="s">
        <v>305</v>
      </c>
      <c r="K17" s="5" t="s">
        <v>241</v>
      </c>
      <c r="M17" s="6"/>
    </row>
    <row r="18" spans="2:13" ht="24" customHeight="1" x14ac:dyDescent="0.25">
      <c r="B18" s="5" t="s">
        <v>254</v>
      </c>
      <c r="C18" s="5" t="s">
        <v>28</v>
      </c>
      <c r="D18" s="4" t="s">
        <v>157</v>
      </c>
      <c r="E18" s="22" t="s">
        <v>170</v>
      </c>
      <c r="F18" s="22" t="s">
        <v>16</v>
      </c>
      <c r="G18" s="10" t="s">
        <v>283</v>
      </c>
      <c r="H18" s="4" t="s">
        <v>107</v>
      </c>
      <c r="I18" s="27" t="str">
        <f>HYPERLINK(在庫_リスト_表3[[#This Row],[列2]],在庫_リスト_表3[[#This Row],[列3]])</f>
        <v>クリック</v>
      </c>
      <c r="J18" s="23" t="s">
        <v>306</v>
      </c>
      <c r="K18" s="5" t="s">
        <v>241</v>
      </c>
      <c r="M18" s="6"/>
    </row>
    <row r="19" spans="2:13" ht="24" customHeight="1" x14ac:dyDescent="0.25">
      <c r="B19" s="5" t="s">
        <v>254</v>
      </c>
      <c r="C19" s="5" t="s">
        <v>29</v>
      </c>
      <c r="D19" s="4" t="s">
        <v>157</v>
      </c>
      <c r="E19" s="22" t="s">
        <v>171</v>
      </c>
      <c r="F19" s="22" t="s">
        <v>16</v>
      </c>
      <c r="G19" s="10" t="s">
        <v>283</v>
      </c>
      <c r="H19" s="4" t="s">
        <v>108</v>
      </c>
      <c r="I19" s="27" t="str">
        <f>HYPERLINK(在庫_リスト_表3[[#This Row],[列2]],在庫_リスト_表3[[#This Row],[列3]])</f>
        <v>クリック</v>
      </c>
      <c r="J19" s="23" t="s">
        <v>307</v>
      </c>
      <c r="K19" s="5" t="s">
        <v>241</v>
      </c>
      <c r="M19" s="6"/>
    </row>
    <row r="20" spans="2:13" ht="24" customHeight="1" x14ac:dyDescent="0.25">
      <c r="B20" s="5" t="s">
        <v>254</v>
      </c>
      <c r="C20" s="5" t="s">
        <v>30</v>
      </c>
      <c r="D20" s="4" t="s">
        <v>157</v>
      </c>
      <c r="E20" s="22" t="s">
        <v>172</v>
      </c>
      <c r="F20" s="22" t="s">
        <v>16</v>
      </c>
      <c r="G20" s="10" t="s">
        <v>283</v>
      </c>
      <c r="H20" s="4" t="s">
        <v>109</v>
      </c>
      <c r="I20" s="27" t="str">
        <f>HYPERLINK(在庫_リスト_表3[[#This Row],[列2]],在庫_リスト_表3[[#This Row],[列3]])</f>
        <v>クリック</v>
      </c>
      <c r="J20" s="23" t="s">
        <v>308</v>
      </c>
      <c r="K20" s="5" t="s">
        <v>241</v>
      </c>
      <c r="M20" s="6"/>
    </row>
    <row r="21" spans="2:13" ht="24" customHeight="1" x14ac:dyDescent="0.25">
      <c r="B21" s="5" t="s">
        <v>254</v>
      </c>
      <c r="C21" s="5" t="s">
        <v>31</v>
      </c>
      <c r="D21" s="4" t="s">
        <v>157</v>
      </c>
      <c r="E21" s="22" t="s">
        <v>173</v>
      </c>
      <c r="F21" s="22" t="s">
        <v>16</v>
      </c>
      <c r="G21" s="10" t="s">
        <v>286</v>
      </c>
      <c r="H21" s="4" t="s">
        <v>110</v>
      </c>
      <c r="I21" s="27" t="str">
        <f>HYPERLINK(在庫_リスト_表3[[#This Row],[列2]],在庫_リスト_表3[[#This Row],[列3]])</f>
        <v>クリック</v>
      </c>
      <c r="J21" s="23" t="s">
        <v>384</v>
      </c>
      <c r="K21" s="5" t="s">
        <v>241</v>
      </c>
      <c r="M21" s="6"/>
    </row>
    <row r="22" spans="2:13" ht="24" customHeight="1" x14ac:dyDescent="0.25">
      <c r="B22" s="5" t="s">
        <v>254</v>
      </c>
      <c r="C22" s="5" t="s">
        <v>32</v>
      </c>
      <c r="D22" s="4" t="s">
        <v>157</v>
      </c>
      <c r="E22" s="22" t="s">
        <v>174</v>
      </c>
      <c r="F22" s="22" t="s">
        <v>16</v>
      </c>
      <c r="G22" s="10" t="s">
        <v>287</v>
      </c>
      <c r="H22" s="4" t="s">
        <v>111</v>
      </c>
      <c r="I22" s="27" t="str">
        <f>HYPERLINK(在庫_リスト_表3[[#This Row],[列2]],在庫_リスト_表3[[#This Row],[列3]])</f>
        <v>クリック</v>
      </c>
      <c r="J22" s="23" t="s">
        <v>309</v>
      </c>
      <c r="K22" s="5" t="s">
        <v>241</v>
      </c>
      <c r="M22" s="6"/>
    </row>
    <row r="23" spans="2:13" ht="24" customHeight="1" x14ac:dyDescent="0.25">
      <c r="B23" s="5" t="s">
        <v>254</v>
      </c>
      <c r="C23" s="5" t="s">
        <v>33</v>
      </c>
      <c r="D23" s="4" t="s">
        <v>157</v>
      </c>
      <c r="E23" s="22" t="s">
        <v>175</v>
      </c>
      <c r="F23" s="22" t="s">
        <v>16</v>
      </c>
      <c r="G23" s="10" t="s">
        <v>286</v>
      </c>
      <c r="H23" s="4" t="s">
        <v>112</v>
      </c>
      <c r="I23" s="27" t="str">
        <f>HYPERLINK(在庫_リスト_表3[[#This Row],[列2]],在庫_リスト_表3[[#This Row],[列3]])</f>
        <v>クリック</v>
      </c>
      <c r="J23" s="23" t="s">
        <v>310</v>
      </c>
      <c r="K23" s="5" t="s">
        <v>241</v>
      </c>
      <c r="M23" s="6"/>
    </row>
    <row r="24" spans="2:13" ht="24" customHeight="1" x14ac:dyDescent="0.25">
      <c r="B24" s="5" t="s">
        <v>254</v>
      </c>
      <c r="C24" s="5" t="s">
        <v>34</v>
      </c>
      <c r="D24" s="4" t="s">
        <v>157</v>
      </c>
      <c r="E24" s="22" t="s">
        <v>176</v>
      </c>
      <c r="F24" s="22" t="s">
        <v>16</v>
      </c>
      <c r="G24" s="10" t="s">
        <v>288</v>
      </c>
      <c r="H24" s="4" t="s">
        <v>113</v>
      </c>
      <c r="I24" s="27" t="str">
        <f>HYPERLINK(在庫_リスト_表3[[#This Row],[列2]],在庫_リスト_表3[[#This Row],[列3]])</f>
        <v>クリック</v>
      </c>
      <c r="J24" s="23" t="s">
        <v>311</v>
      </c>
      <c r="K24" s="5" t="s">
        <v>241</v>
      </c>
      <c r="M24" s="6"/>
    </row>
    <row r="25" spans="2:13" ht="24" customHeight="1" x14ac:dyDescent="0.25">
      <c r="B25" s="5" t="s">
        <v>254</v>
      </c>
      <c r="C25" s="5" t="s">
        <v>35</v>
      </c>
      <c r="D25" s="4" t="s">
        <v>157</v>
      </c>
      <c r="E25" s="22" t="s">
        <v>177</v>
      </c>
      <c r="F25" s="22" t="s">
        <v>16</v>
      </c>
      <c r="G25" s="10" t="s">
        <v>289</v>
      </c>
      <c r="H25" s="4" t="s">
        <v>114</v>
      </c>
      <c r="I25" s="27" t="str">
        <f>HYPERLINK(在庫_リスト_表3[[#This Row],[列2]],在庫_リスト_表3[[#This Row],[列3]])</f>
        <v>クリック</v>
      </c>
      <c r="J25" s="23" t="s">
        <v>312</v>
      </c>
      <c r="K25" s="5" t="s">
        <v>241</v>
      </c>
      <c r="M25" s="6"/>
    </row>
    <row r="26" spans="2:13" ht="24" customHeight="1" x14ac:dyDescent="0.25">
      <c r="B26" s="5" t="s">
        <v>254</v>
      </c>
      <c r="C26" s="5" t="s">
        <v>255</v>
      </c>
      <c r="D26" s="4" t="s">
        <v>157</v>
      </c>
      <c r="E26" s="22" t="s">
        <v>269</v>
      </c>
      <c r="F26" s="22" t="s">
        <v>16</v>
      </c>
      <c r="G26" s="10" t="s">
        <v>284</v>
      </c>
      <c r="H26" s="4" t="s">
        <v>297</v>
      </c>
      <c r="I26" s="27" t="str">
        <f>HYPERLINK(在庫_リスト_表3[[#This Row],[列2]],在庫_リスト_表3[[#This Row],[列3]])</f>
        <v>クリック</v>
      </c>
      <c r="J26" s="23" t="s">
        <v>313</v>
      </c>
      <c r="K26" s="5" t="s">
        <v>241</v>
      </c>
      <c r="M26" s="6"/>
    </row>
    <row r="27" spans="2:13" ht="24" customHeight="1" x14ac:dyDescent="0.25">
      <c r="B27" s="5" t="s">
        <v>254</v>
      </c>
      <c r="C27" s="5" t="s">
        <v>36</v>
      </c>
      <c r="D27" s="4" t="s">
        <v>157</v>
      </c>
      <c r="E27" s="22" t="s">
        <v>178</v>
      </c>
      <c r="F27" s="22" t="s">
        <v>16</v>
      </c>
      <c r="G27" s="10" t="s">
        <v>289</v>
      </c>
      <c r="H27" s="4" t="s">
        <v>115</v>
      </c>
      <c r="I27" s="27" t="str">
        <f>HYPERLINK(在庫_リスト_表3[[#This Row],[列2]],在庫_リスト_表3[[#This Row],[列3]])</f>
        <v>クリック</v>
      </c>
      <c r="J27" s="23" t="s">
        <v>314</v>
      </c>
      <c r="K27" s="5" t="s">
        <v>241</v>
      </c>
      <c r="M27" s="6"/>
    </row>
    <row r="28" spans="2:13" ht="24" customHeight="1" x14ac:dyDescent="0.25">
      <c r="B28" s="5" t="s">
        <v>254</v>
      </c>
      <c r="C28" s="5" t="s">
        <v>37</v>
      </c>
      <c r="D28" s="4" t="s">
        <v>157</v>
      </c>
      <c r="E28" s="22" t="s">
        <v>179</v>
      </c>
      <c r="F28" s="22" t="s">
        <v>16</v>
      </c>
      <c r="G28" s="10" t="s">
        <v>285</v>
      </c>
      <c r="H28" s="4" t="s">
        <v>116</v>
      </c>
      <c r="I28" s="27" t="str">
        <f>HYPERLINK(在庫_リスト_表3[[#This Row],[列2]],在庫_リスト_表3[[#This Row],[列3]])</f>
        <v>クリック</v>
      </c>
      <c r="J28" s="23" t="s">
        <v>315</v>
      </c>
      <c r="K28" s="5" t="s">
        <v>241</v>
      </c>
      <c r="M28" s="6"/>
    </row>
    <row r="29" spans="2:13" ht="24" customHeight="1" x14ac:dyDescent="0.25">
      <c r="B29" s="5" t="s">
        <v>254</v>
      </c>
      <c r="C29" s="5" t="s">
        <v>38</v>
      </c>
      <c r="D29" s="4" t="s">
        <v>157</v>
      </c>
      <c r="E29" s="22" t="s">
        <v>180</v>
      </c>
      <c r="F29" s="22" t="s">
        <v>16</v>
      </c>
      <c r="G29" s="10" t="s">
        <v>289</v>
      </c>
      <c r="H29" s="4" t="s">
        <v>117</v>
      </c>
      <c r="I29" s="27" t="str">
        <f>HYPERLINK(在庫_リスト_表3[[#This Row],[列2]],在庫_リスト_表3[[#This Row],[列3]])</f>
        <v>クリック</v>
      </c>
      <c r="J29" s="23" t="s">
        <v>316</v>
      </c>
      <c r="K29" s="5" t="s">
        <v>241</v>
      </c>
      <c r="M29" s="6"/>
    </row>
    <row r="30" spans="2:13" ht="24" customHeight="1" x14ac:dyDescent="0.25">
      <c r="B30" s="5" t="s">
        <v>254</v>
      </c>
      <c r="C30" s="5" t="s">
        <v>39</v>
      </c>
      <c r="D30" s="4" t="s">
        <v>157</v>
      </c>
      <c r="E30" s="22" t="s">
        <v>181</v>
      </c>
      <c r="F30" s="22" t="s">
        <v>16</v>
      </c>
      <c r="G30" s="10" t="s">
        <v>284</v>
      </c>
      <c r="H30" s="4" t="s">
        <v>118</v>
      </c>
      <c r="I30" s="27" t="str">
        <f>HYPERLINK(在庫_リスト_表3[[#This Row],[列2]],在庫_リスト_表3[[#This Row],[列3]])</f>
        <v>クリック</v>
      </c>
      <c r="J30" s="23" t="s">
        <v>317</v>
      </c>
      <c r="K30" s="5" t="s">
        <v>241</v>
      </c>
      <c r="M30" s="6"/>
    </row>
    <row r="31" spans="2:13" ht="24" customHeight="1" x14ac:dyDescent="0.25">
      <c r="B31" s="5" t="s">
        <v>254</v>
      </c>
      <c r="C31" s="5" t="s">
        <v>40</v>
      </c>
      <c r="D31" s="4" t="s">
        <v>157</v>
      </c>
      <c r="E31" s="22" t="s">
        <v>182</v>
      </c>
      <c r="F31" s="22" t="s">
        <v>16</v>
      </c>
      <c r="G31" s="10" t="s">
        <v>283</v>
      </c>
      <c r="H31" s="4" t="s">
        <v>119</v>
      </c>
      <c r="I31" s="27" t="str">
        <f>HYPERLINK(在庫_リスト_表3[[#This Row],[列2]],在庫_リスト_表3[[#This Row],[列3]])</f>
        <v>クリック</v>
      </c>
      <c r="J31" s="23" t="s">
        <v>318</v>
      </c>
      <c r="K31" s="5" t="s">
        <v>241</v>
      </c>
      <c r="M31" s="6"/>
    </row>
    <row r="32" spans="2:13" ht="24" customHeight="1" x14ac:dyDescent="0.25">
      <c r="B32" s="5" t="s">
        <v>254</v>
      </c>
      <c r="C32" s="5" t="s">
        <v>41</v>
      </c>
      <c r="D32" s="4" t="s">
        <v>157</v>
      </c>
      <c r="E32" s="22" t="s">
        <v>183</v>
      </c>
      <c r="F32" s="22" t="s">
        <v>16</v>
      </c>
      <c r="G32" s="10" t="s">
        <v>283</v>
      </c>
      <c r="H32" s="4" t="s">
        <v>120</v>
      </c>
      <c r="I32" s="27" t="str">
        <f>HYPERLINK(在庫_リスト_表3[[#This Row],[列2]],在庫_リスト_表3[[#This Row],[列3]])</f>
        <v>クリック</v>
      </c>
      <c r="J32" s="23" t="s">
        <v>319</v>
      </c>
      <c r="K32" s="5" t="s">
        <v>241</v>
      </c>
      <c r="M32" s="6"/>
    </row>
    <row r="33" spans="2:13" ht="24" customHeight="1" x14ac:dyDescent="0.25">
      <c r="B33" s="5" t="s">
        <v>254</v>
      </c>
      <c r="C33" s="5" t="s">
        <v>42</v>
      </c>
      <c r="D33" s="4" t="s">
        <v>157</v>
      </c>
      <c r="E33" s="22" t="s">
        <v>184</v>
      </c>
      <c r="F33" s="22" t="s">
        <v>16</v>
      </c>
      <c r="G33" s="10" t="s">
        <v>286</v>
      </c>
      <c r="H33" s="4" t="s">
        <v>121</v>
      </c>
      <c r="I33" s="27" t="str">
        <f>HYPERLINK(在庫_リスト_表3[[#This Row],[列2]],在庫_リスト_表3[[#This Row],[列3]])</f>
        <v>クリック</v>
      </c>
      <c r="J33" s="23" t="s">
        <v>320</v>
      </c>
      <c r="K33" s="5" t="s">
        <v>241</v>
      </c>
      <c r="M33" s="6"/>
    </row>
    <row r="34" spans="2:13" ht="24" customHeight="1" x14ac:dyDescent="0.25">
      <c r="B34" s="5" t="s">
        <v>254</v>
      </c>
      <c r="C34" s="5" t="s">
        <v>43</v>
      </c>
      <c r="D34" s="4" t="s">
        <v>157</v>
      </c>
      <c r="E34" s="22" t="s">
        <v>185</v>
      </c>
      <c r="F34" s="22" t="s">
        <v>16</v>
      </c>
      <c r="G34" s="10" t="s">
        <v>286</v>
      </c>
      <c r="H34" s="4" t="s">
        <v>122</v>
      </c>
      <c r="I34" s="27" t="str">
        <f>HYPERLINK(在庫_リスト_表3[[#This Row],[列2]],在庫_リスト_表3[[#This Row],[列3]])</f>
        <v>クリック</v>
      </c>
      <c r="J34" s="23" t="s">
        <v>321</v>
      </c>
      <c r="K34" s="5" t="s">
        <v>241</v>
      </c>
      <c r="M34" s="6"/>
    </row>
    <row r="35" spans="2:13" ht="24" customHeight="1" x14ac:dyDescent="0.25">
      <c r="B35" s="5" t="s">
        <v>254</v>
      </c>
      <c r="C35" s="5" t="s">
        <v>44</v>
      </c>
      <c r="D35" s="4" t="s">
        <v>157</v>
      </c>
      <c r="E35" s="22" t="s">
        <v>186</v>
      </c>
      <c r="F35" s="22" t="s">
        <v>16</v>
      </c>
      <c r="G35" s="10" t="s">
        <v>289</v>
      </c>
      <c r="H35" s="4" t="s">
        <v>123</v>
      </c>
      <c r="I35" s="27" t="str">
        <f>HYPERLINK(在庫_リスト_表3[[#This Row],[列2]],在庫_リスト_表3[[#This Row],[列3]])</f>
        <v>クリック</v>
      </c>
      <c r="J35" s="23" t="s">
        <v>322</v>
      </c>
      <c r="K35" s="5" t="s">
        <v>241</v>
      </c>
      <c r="M35" s="6"/>
    </row>
    <row r="36" spans="2:13" ht="24" customHeight="1" x14ac:dyDescent="0.25">
      <c r="B36" s="5" t="s">
        <v>254</v>
      </c>
      <c r="C36" s="5" t="s">
        <v>45</v>
      </c>
      <c r="D36" s="4" t="s">
        <v>157</v>
      </c>
      <c r="E36" s="22" t="s">
        <v>187</v>
      </c>
      <c r="F36" s="22" t="s">
        <v>16</v>
      </c>
      <c r="G36" s="10" t="s">
        <v>285</v>
      </c>
      <c r="H36" s="4" t="s">
        <v>124</v>
      </c>
      <c r="I36" s="27" t="str">
        <f>HYPERLINK(在庫_リスト_表3[[#This Row],[列2]],在庫_リスト_表3[[#This Row],[列3]])</f>
        <v>クリック</v>
      </c>
      <c r="J36" s="23" t="s">
        <v>323</v>
      </c>
      <c r="K36" s="5" t="s">
        <v>241</v>
      </c>
      <c r="M36" s="6"/>
    </row>
    <row r="37" spans="2:13" ht="24" customHeight="1" x14ac:dyDescent="0.25">
      <c r="B37" s="5" t="s">
        <v>254</v>
      </c>
      <c r="C37" s="5" t="s">
        <v>46</v>
      </c>
      <c r="D37" s="4" t="s">
        <v>157</v>
      </c>
      <c r="E37" s="22" t="s">
        <v>188</v>
      </c>
      <c r="F37" s="22" t="s">
        <v>16</v>
      </c>
      <c r="G37" s="10" t="s">
        <v>283</v>
      </c>
      <c r="H37" s="4" t="s">
        <v>125</v>
      </c>
      <c r="I37" s="27" t="str">
        <f>HYPERLINK(在庫_リスト_表3[[#This Row],[列2]],在庫_リスト_表3[[#This Row],[列3]])</f>
        <v>クリック</v>
      </c>
      <c r="J37" s="23" t="s">
        <v>324</v>
      </c>
      <c r="K37" s="5" t="s">
        <v>241</v>
      </c>
      <c r="M37" s="6"/>
    </row>
    <row r="38" spans="2:13" ht="24" customHeight="1" x14ac:dyDescent="0.25">
      <c r="B38" s="5" t="s">
        <v>254</v>
      </c>
      <c r="C38" s="5" t="s">
        <v>47</v>
      </c>
      <c r="D38" s="4" t="s">
        <v>157</v>
      </c>
      <c r="E38" s="22" t="s">
        <v>189</v>
      </c>
      <c r="F38" s="22" t="s">
        <v>16</v>
      </c>
      <c r="G38" s="10" t="s">
        <v>290</v>
      </c>
      <c r="H38" s="4" t="s">
        <v>126</v>
      </c>
      <c r="I38" s="27" t="str">
        <f>HYPERLINK(在庫_リスト_表3[[#This Row],[列2]],在庫_リスト_表3[[#This Row],[列3]])</f>
        <v>クリック</v>
      </c>
      <c r="J38" s="23" t="s">
        <v>325</v>
      </c>
      <c r="K38" s="5" t="s">
        <v>241</v>
      </c>
      <c r="M38" s="6"/>
    </row>
    <row r="39" spans="2:13" ht="24" customHeight="1" x14ac:dyDescent="0.25">
      <c r="B39" s="5" t="s">
        <v>254</v>
      </c>
      <c r="C39" s="5" t="s">
        <v>48</v>
      </c>
      <c r="D39" s="4" t="s">
        <v>157</v>
      </c>
      <c r="E39" s="22" t="s">
        <v>190</v>
      </c>
      <c r="F39" s="22" t="s">
        <v>16</v>
      </c>
      <c r="G39" s="10" t="s">
        <v>290</v>
      </c>
      <c r="H39" s="4" t="s">
        <v>127</v>
      </c>
      <c r="I39" s="27" t="str">
        <f>HYPERLINK(在庫_リスト_表3[[#This Row],[列2]],在庫_リスト_表3[[#This Row],[列3]])</f>
        <v>クリック</v>
      </c>
      <c r="J39" s="23" t="s">
        <v>326</v>
      </c>
      <c r="K39" s="5" t="s">
        <v>241</v>
      </c>
      <c r="M39" s="6"/>
    </row>
    <row r="40" spans="2:13" ht="24" customHeight="1" x14ac:dyDescent="0.25">
      <c r="B40" s="5" t="s">
        <v>254</v>
      </c>
      <c r="C40" s="5" t="s">
        <v>49</v>
      </c>
      <c r="D40" s="4" t="s">
        <v>157</v>
      </c>
      <c r="E40" s="22" t="s">
        <v>191</v>
      </c>
      <c r="F40" s="22" t="s">
        <v>16</v>
      </c>
      <c r="G40" s="10" t="s">
        <v>286</v>
      </c>
      <c r="H40" s="4" t="s">
        <v>128</v>
      </c>
      <c r="I40" s="27" t="str">
        <f>HYPERLINK(在庫_リスト_表3[[#This Row],[列2]],在庫_リスト_表3[[#This Row],[列3]])</f>
        <v>クリック</v>
      </c>
      <c r="J40" s="23" t="s">
        <v>327</v>
      </c>
      <c r="K40" s="5" t="s">
        <v>241</v>
      </c>
      <c r="M40" s="6"/>
    </row>
    <row r="41" spans="2:13" ht="24" customHeight="1" x14ac:dyDescent="0.25">
      <c r="B41" s="5" t="s">
        <v>254</v>
      </c>
      <c r="C41" s="5" t="s">
        <v>50</v>
      </c>
      <c r="D41" s="4" t="s">
        <v>157</v>
      </c>
      <c r="E41" s="22" t="s">
        <v>192</v>
      </c>
      <c r="F41" s="22" t="s">
        <v>16</v>
      </c>
      <c r="G41" s="10" t="s">
        <v>291</v>
      </c>
      <c r="H41" s="4" t="s">
        <v>129</v>
      </c>
      <c r="I41" s="27" t="str">
        <f>HYPERLINK(在庫_リスト_表3[[#This Row],[列2]],在庫_リスト_表3[[#This Row],[列3]])</f>
        <v>クリック</v>
      </c>
      <c r="J41" s="23" t="s">
        <v>328</v>
      </c>
      <c r="K41" s="5" t="s">
        <v>241</v>
      </c>
      <c r="M41" s="6"/>
    </row>
    <row r="42" spans="2:13" ht="24" customHeight="1" x14ac:dyDescent="0.25">
      <c r="B42" s="5" t="s">
        <v>254</v>
      </c>
      <c r="C42" s="5" t="s">
        <v>51</v>
      </c>
      <c r="D42" s="4" t="s">
        <v>157</v>
      </c>
      <c r="E42" s="22" t="s">
        <v>193</v>
      </c>
      <c r="F42" s="22" t="s">
        <v>16</v>
      </c>
      <c r="G42" s="10" t="s">
        <v>291</v>
      </c>
      <c r="H42" s="4" t="s">
        <v>130</v>
      </c>
      <c r="I42" s="27" t="str">
        <f>HYPERLINK(在庫_リスト_表3[[#This Row],[列2]],在庫_リスト_表3[[#This Row],[列3]])</f>
        <v>クリック</v>
      </c>
      <c r="J42" s="23" t="s">
        <v>329</v>
      </c>
      <c r="K42" s="5" t="s">
        <v>241</v>
      </c>
      <c r="M42" s="6"/>
    </row>
    <row r="43" spans="2:13" ht="24" customHeight="1" x14ac:dyDescent="0.25">
      <c r="B43" s="5" t="s">
        <v>254</v>
      </c>
      <c r="C43" s="5" t="s">
        <v>52</v>
      </c>
      <c r="D43" s="4" t="s">
        <v>157</v>
      </c>
      <c r="E43" s="22" t="s">
        <v>194</v>
      </c>
      <c r="F43" s="22" t="s">
        <v>16</v>
      </c>
      <c r="G43" s="10" t="s">
        <v>291</v>
      </c>
      <c r="H43" s="4" t="s">
        <v>131</v>
      </c>
      <c r="I43" s="27" t="str">
        <f>HYPERLINK(在庫_リスト_表3[[#This Row],[列2]],在庫_リスト_表3[[#This Row],[列3]])</f>
        <v>クリック</v>
      </c>
      <c r="J43" s="23" t="s">
        <v>330</v>
      </c>
      <c r="K43" s="5" t="s">
        <v>241</v>
      </c>
      <c r="M43" s="6"/>
    </row>
    <row r="44" spans="2:13" ht="24" customHeight="1" x14ac:dyDescent="0.25">
      <c r="B44" s="5" t="s">
        <v>254</v>
      </c>
      <c r="C44" s="5" t="s">
        <v>53</v>
      </c>
      <c r="D44" s="4" t="s">
        <v>157</v>
      </c>
      <c r="E44" s="22" t="s">
        <v>195</v>
      </c>
      <c r="F44" s="22" t="s">
        <v>16</v>
      </c>
      <c r="G44" s="10" t="s">
        <v>286</v>
      </c>
      <c r="H44" s="4" t="s">
        <v>132</v>
      </c>
      <c r="I44" s="27" t="str">
        <f>HYPERLINK(在庫_リスト_表3[[#This Row],[列2]],在庫_リスト_表3[[#This Row],[列3]])</f>
        <v>クリック</v>
      </c>
      <c r="J44" s="23" t="s">
        <v>331</v>
      </c>
      <c r="K44" s="5" t="s">
        <v>241</v>
      </c>
      <c r="M44" s="6"/>
    </row>
    <row r="45" spans="2:13" ht="24" customHeight="1" x14ac:dyDescent="0.25">
      <c r="B45" s="5" t="s">
        <v>254</v>
      </c>
      <c r="C45" s="5" t="s">
        <v>54</v>
      </c>
      <c r="D45" s="4" t="s">
        <v>157</v>
      </c>
      <c r="E45" s="22" t="s">
        <v>196</v>
      </c>
      <c r="F45" s="22" t="s">
        <v>16</v>
      </c>
      <c r="G45" s="10" t="s">
        <v>286</v>
      </c>
      <c r="H45" s="4" t="s">
        <v>133</v>
      </c>
      <c r="I45" s="27" t="str">
        <f>HYPERLINK(在庫_リスト_表3[[#This Row],[列2]],在庫_リスト_表3[[#This Row],[列3]])</f>
        <v>クリック</v>
      </c>
      <c r="J45" s="23" t="s">
        <v>332</v>
      </c>
      <c r="K45" s="5" t="s">
        <v>241</v>
      </c>
      <c r="M45" s="6"/>
    </row>
    <row r="46" spans="2:13" ht="24" customHeight="1" x14ac:dyDescent="0.25">
      <c r="B46" s="5" t="s">
        <v>254</v>
      </c>
      <c r="C46" s="5" t="s">
        <v>55</v>
      </c>
      <c r="D46" s="4" t="s">
        <v>157</v>
      </c>
      <c r="E46" s="22" t="s">
        <v>197</v>
      </c>
      <c r="F46" s="22" t="s">
        <v>16</v>
      </c>
      <c r="G46" s="10" t="s">
        <v>285</v>
      </c>
      <c r="H46" s="4" t="s">
        <v>134</v>
      </c>
      <c r="I46" s="27" t="str">
        <f>HYPERLINK(在庫_リスト_表3[[#This Row],[列2]],在庫_リスト_表3[[#This Row],[列3]])</f>
        <v>クリック</v>
      </c>
      <c r="J46" s="23" t="s">
        <v>333</v>
      </c>
      <c r="K46" s="5" t="s">
        <v>241</v>
      </c>
      <c r="M46" s="6"/>
    </row>
    <row r="47" spans="2:13" ht="24" customHeight="1" x14ac:dyDescent="0.25">
      <c r="B47" s="5" t="s">
        <v>254</v>
      </c>
      <c r="C47" s="5" t="s">
        <v>256</v>
      </c>
      <c r="D47" s="4" t="s">
        <v>157</v>
      </c>
      <c r="E47" s="22" t="s">
        <v>270</v>
      </c>
      <c r="F47" s="22" t="s">
        <v>16</v>
      </c>
      <c r="G47" s="10" t="s">
        <v>288</v>
      </c>
      <c r="H47" s="4" t="s">
        <v>298</v>
      </c>
      <c r="I47" s="27" t="str">
        <f>HYPERLINK(在庫_リスト_表3[[#This Row],[列2]],在庫_リスト_表3[[#This Row],[列3]])</f>
        <v>クリック</v>
      </c>
      <c r="J47" s="23" t="s">
        <v>334</v>
      </c>
      <c r="K47" s="5" t="s">
        <v>241</v>
      </c>
      <c r="M47" s="6"/>
    </row>
    <row r="48" spans="2:13" ht="24" customHeight="1" x14ac:dyDescent="0.25">
      <c r="B48" s="5" t="s">
        <v>254</v>
      </c>
      <c r="C48" s="5" t="s">
        <v>257</v>
      </c>
      <c r="D48" s="4" t="s">
        <v>157</v>
      </c>
      <c r="E48" s="22" t="s">
        <v>271</v>
      </c>
      <c r="F48" s="22" t="s">
        <v>16</v>
      </c>
      <c r="G48" s="10" t="s">
        <v>286</v>
      </c>
      <c r="H48" s="4" t="s">
        <v>299</v>
      </c>
      <c r="I48" s="27" t="str">
        <f>HYPERLINK(在庫_リスト_表3[[#This Row],[列2]],在庫_リスト_表3[[#This Row],[列3]])</f>
        <v>クリック</v>
      </c>
      <c r="J48" s="23" t="s">
        <v>335</v>
      </c>
      <c r="K48" s="5" t="s">
        <v>241</v>
      </c>
      <c r="M48" s="6"/>
    </row>
    <row r="49" spans="2:13" ht="24" customHeight="1" x14ac:dyDescent="0.25">
      <c r="B49" s="5" t="s">
        <v>254</v>
      </c>
      <c r="C49" s="5" t="s">
        <v>56</v>
      </c>
      <c r="D49" s="4" t="s">
        <v>157</v>
      </c>
      <c r="E49" s="22" t="s">
        <v>198</v>
      </c>
      <c r="F49" s="22" t="s">
        <v>16</v>
      </c>
      <c r="G49" s="10" t="s">
        <v>285</v>
      </c>
      <c r="H49" s="4" t="s">
        <v>135</v>
      </c>
      <c r="I49" s="27" t="str">
        <f>HYPERLINK(在庫_リスト_表3[[#This Row],[列2]],在庫_リスト_表3[[#This Row],[列3]])</f>
        <v>クリック</v>
      </c>
      <c r="J49" s="23" t="s">
        <v>336</v>
      </c>
      <c r="K49" s="5" t="s">
        <v>241</v>
      </c>
      <c r="M49" s="6"/>
    </row>
    <row r="50" spans="2:13" ht="24" customHeight="1" x14ac:dyDescent="0.25">
      <c r="B50" s="5" t="s">
        <v>254</v>
      </c>
      <c r="C50" s="5" t="s">
        <v>258</v>
      </c>
      <c r="D50" s="4" t="s">
        <v>157</v>
      </c>
      <c r="E50" s="22" t="s">
        <v>272</v>
      </c>
      <c r="F50" s="22" t="s">
        <v>16</v>
      </c>
      <c r="G50" s="10" t="s">
        <v>286</v>
      </c>
      <c r="H50" s="4" t="s">
        <v>114</v>
      </c>
      <c r="I50" s="27" t="str">
        <f>HYPERLINK(在庫_リスト_表3[[#This Row],[列2]],在庫_リスト_表3[[#This Row],[列3]])</f>
        <v>クリック</v>
      </c>
      <c r="J50" s="23" t="s">
        <v>337</v>
      </c>
      <c r="K50" s="5" t="s">
        <v>241</v>
      </c>
      <c r="M50" s="6"/>
    </row>
    <row r="51" spans="2:13" ht="24" customHeight="1" x14ac:dyDescent="0.25">
      <c r="B51" s="5" t="s">
        <v>254</v>
      </c>
      <c r="C51" s="5" t="s">
        <v>49</v>
      </c>
      <c r="D51" s="4" t="s">
        <v>157</v>
      </c>
      <c r="E51" s="22" t="s">
        <v>273</v>
      </c>
      <c r="F51" s="22" t="s">
        <v>16</v>
      </c>
      <c r="G51" s="10" t="s">
        <v>292</v>
      </c>
      <c r="H51" s="4" t="s">
        <v>128</v>
      </c>
      <c r="I51" s="27" t="str">
        <f>HYPERLINK(在庫_リスト_表3[[#This Row],[列2]],在庫_リスト_表3[[#This Row],[列3]])</f>
        <v>クリック</v>
      </c>
      <c r="J51" s="23" t="s">
        <v>338</v>
      </c>
      <c r="K51" s="5" t="s">
        <v>241</v>
      </c>
      <c r="M51" s="6"/>
    </row>
    <row r="52" spans="2:13" ht="24" customHeight="1" x14ac:dyDescent="0.25">
      <c r="B52" s="5" t="s">
        <v>254</v>
      </c>
      <c r="C52" s="5" t="s">
        <v>259</v>
      </c>
      <c r="D52" s="4" t="s">
        <v>157</v>
      </c>
      <c r="E52" s="22" t="s">
        <v>274</v>
      </c>
      <c r="F52" s="22" t="s">
        <v>16</v>
      </c>
      <c r="G52" s="10" t="s">
        <v>286</v>
      </c>
      <c r="H52" s="4" t="s">
        <v>300</v>
      </c>
      <c r="I52" s="27" t="str">
        <f>HYPERLINK(在庫_リスト_表3[[#This Row],[列2]],在庫_リスト_表3[[#This Row],[列3]])</f>
        <v>クリック</v>
      </c>
      <c r="J52" s="23" t="s">
        <v>339</v>
      </c>
      <c r="K52" s="5" t="s">
        <v>241</v>
      </c>
      <c r="M52" s="6"/>
    </row>
    <row r="53" spans="2:13" ht="24" customHeight="1" x14ac:dyDescent="0.25">
      <c r="B53" s="5" t="s">
        <v>254</v>
      </c>
      <c r="C53" s="5" t="s">
        <v>260</v>
      </c>
      <c r="D53" s="4" t="s">
        <v>157</v>
      </c>
      <c r="E53" s="22" t="s">
        <v>275</v>
      </c>
      <c r="F53" s="22" t="s">
        <v>16</v>
      </c>
      <c r="G53" s="10" t="s">
        <v>291</v>
      </c>
      <c r="H53" s="4" t="s">
        <v>121</v>
      </c>
      <c r="I53" s="27" t="str">
        <f>HYPERLINK(在庫_リスト_表3[[#This Row],[列2]],在庫_リスト_表3[[#This Row],[列3]])</f>
        <v>クリック</v>
      </c>
      <c r="J53" s="23" t="s">
        <v>340</v>
      </c>
      <c r="K53" s="5" t="s">
        <v>241</v>
      </c>
      <c r="M53" s="6"/>
    </row>
    <row r="54" spans="2:13" ht="24" customHeight="1" x14ac:dyDescent="0.25">
      <c r="B54" s="5" t="s">
        <v>254</v>
      </c>
      <c r="C54" s="5" t="s">
        <v>261</v>
      </c>
      <c r="D54" s="4" t="s">
        <v>157</v>
      </c>
      <c r="E54" s="22" t="s">
        <v>276</v>
      </c>
      <c r="F54" s="22" t="s">
        <v>16</v>
      </c>
      <c r="G54" s="10" t="s">
        <v>291</v>
      </c>
      <c r="H54" s="4" t="s">
        <v>130</v>
      </c>
      <c r="I54" s="27" t="str">
        <f>HYPERLINK(在庫_リスト_表3[[#This Row],[列2]],在庫_リスト_表3[[#This Row],[列3]])</f>
        <v>クリック</v>
      </c>
      <c r="J54" s="23" t="s">
        <v>341</v>
      </c>
      <c r="K54" s="5" t="s">
        <v>241</v>
      </c>
      <c r="M54" s="6"/>
    </row>
    <row r="55" spans="2:13" ht="24" customHeight="1" x14ac:dyDescent="0.25">
      <c r="B55" s="5" t="s">
        <v>254</v>
      </c>
      <c r="C55" s="5" t="s">
        <v>262</v>
      </c>
      <c r="D55" s="4" t="s">
        <v>157</v>
      </c>
      <c r="E55" s="22" t="s">
        <v>277</v>
      </c>
      <c r="F55" s="22" t="s">
        <v>16</v>
      </c>
      <c r="G55" s="10" t="s">
        <v>291</v>
      </c>
      <c r="H55" s="4" t="s">
        <v>301</v>
      </c>
      <c r="I55" s="27" t="str">
        <f>HYPERLINK(在庫_リスト_表3[[#This Row],[列2]],在庫_リスト_表3[[#This Row],[列3]])</f>
        <v>クリック</v>
      </c>
      <c r="J55" s="23" t="s">
        <v>342</v>
      </c>
      <c r="K55" s="5" t="s">
        <v>241</v>
      </c>
      <c r="M55" s="6"/>
    </row>
    <row r="56" spans="2:13" ht="24" customHeight="1" x14ac:dyDescent="0.25">
      <c r="B56" s="5" t="s">
        <v>14</v>
      </c>
      <c r="C56" s="5" t="s">
        <v>57</v>
      </c>
      <c r="D56" s="4" t="s">
        <v>158</v>
      </c>
      <c r="E56" s="22" t="s">
        <v>199</v>
      </c>
      <c r="F56" s="22" t="s">
        <v>16</v>
      </c>
      <c r="G56" s="10" t="s">
        <v>285</v>
      </c>
      <c r="H56" s="4" t="s">
        <v>136</v>
      </c>
      <c r="I56" s="27" t="str">
        <f>HYPERLINK(在庫_リスト_表3[[#This Row],[列2]],在庫_リスト_表3[[#This Row],[列3]])</f>
        <v>クリック</v>
      </c>
      <c r="J56" s="23" t="s">
        <v>343</v>
      </c>
      <c r="K56" s="5" t="s">
        <v>241</v>
      </c>
      <c r="M56" s="6"/>
    </row>
    <row r="57" spans="2:13" ht="24" customHeight="1" x14ac:dyDescent="0.25">
      <c r="B57" s="5" t="s">
        <v>14</v>
      </c>
      <c r="C57" s="5" t="s">
        <v>58</v>
      </c>
      <c r="D57" s="4" t="s">
        <v>158</v>
      </c>
      <c r="E57" s="22" t="s">
        <v>200</v>
      </c>
      <c r="F57" s="22" t="s">
        <v>16</v>
      </c>
      <c r="G57" s="10" t="s">
        <v>285</v>
      </c>
      <c r="H57" s="4" t="s">
        <v>105</v>
      </c>
      <c r="I57" s="27" t="str">
        <f>HYPERLINK(在庫_リスト_表3[[#This Row],[列2]],在庫_リスト_表3[[#This Row],[列3]])</f>
        <v>クリック</v>
      </c>
      <c r="J57" s="23" t="s">
        <v>344</v>
      </c>
      <c r="K57" s="5" t="s">
        <v>241</v>
      </c>
      <c r="M57" s="6"/>
    </row>
    <row r="58" spans="2:13" ht="24" customHeight="1" x14ac:dyDescent="0.25">
      <c r="B58" s="5" t="s">
        <v>14</v>
      </c>
      <c r="C58" s="5" t="s">
        <v>59</v>
      </c>
      <c r="D58" s="4" t="s">
        <v>158</v>
      </c>
      <c r="E58" s="22" t="s">
        <v>201</v>
      </c>
      <c r="F58" s="22" t="s">
        <v>16</v>
      </c>
      <c r="G58" s="10" t="s">
        <v>285</v>
      </c>
      <c r="H58" s="4" t="s">
        <v>121</v>
      </c>
      <c r="I58" s="27" t="str">
        <f>HYPERLINK(在庫_リスト_表3[[#This Row],[列2]],在庫_リスト_表3[[#This Row],[列3]])</f>
        <v>クリック</v>
      </c>
      <c r="J58" s="23" t="s">
        <v>345</v>
      </c>
      <c r="K58" s="5" t="s">
        <v>241</v>
      </c>
      <c r="M58" s="6"/>
    </row>
    <row r="59" spans="2:13" ht="24" customHeight="1" x14ac:dyDescent="0.25">
      <c r="B59" s="5" t="s">
        <v>14</v>
      </c>
      <c r="C59" s="5" t="s">
        <v>60</v>
      </c>
      <c r="D59" s="4" t="s">
        <v>158</v>
      </c>
      <c r="E59" s="22" t="s">
        <v>202</v>
      </c>
      <c r="F59" s="22" t="s">
        <v>16</v>
      </c>
      <c r="G59" s="10" t="s">
        <v>285</v>
      </c>
      <c r="H59" s="4" t="s">
        <v>137</v>
      </c>
      <c r="I59" s="27" t="str">
        <f>HYPERLINK(在庫_リスト_表3[[#This Row],[列2]],在庫_リスト_表3[[#This Row],[列3]])</f>
        <v>クリック</v>
      </c>
      <c r="J59" s="23" t="s">
        <v>346</v>
      </c>
      <c r="K59" s="5" t="s">
        <v>241</v>
      </c>
      <c r="M59" s="6"/>
    </row>
    <row r="60" spans="2:13" ht="24" customHeight="1" x14ac:dyDescent="0.25">
      <c r="B60" s="5" t="s">
        <v>14</v>
      </c>
      <c r="C60" s="5" t="s">
        <v>61</v>
      </c>
      <c r="D60" s="4" t="s">
        <v>158</v>
      </c>
      <c r="E60" s="22" t="s">
        <v>203</v>
      </c>
      <c r="F60" s="22" t="s">
        <v>16</v>
      </c>
      <c r="G60" s="10" t="s">
        <v>285</v>
      </c>
      <c r="H60" s="4" t="s">
        <v>138</v>
      </c>
      <c r="I60" s="27" t="str">
        <f>HYPERLINK(在庫_リスト_表3[[#This Row],[列2]],在庫_リスト_表3[[#This Row],[列3]])</f>
        <v>クリック</v>
      </c>
      <c r="J60" s="23" t="s">
        <v>347</v>
      </c>
      <c r="K60" s="5" t="s">
        <v>241</v>
      </c>
      <c r="M60" s="6"/>
    </row>
    <row r="61" spans="2:13" ht="24" customHeight="1" x14ac:dyDescent="0.25">
      <c r="B61" s="5" t="s">
        <v>14</v>
      </c>
      <c r="C61" s="5" t="s">
        <v>62</v>
      </c>
      <c r="D61" s="4" t="s">
        <v>158</v>
      </c>
      <c r="E61" s="22" t="s">
        <v>204</v>
      </c>
      <c r="F61" s="22" t="s">
        <v>16</v>
      </c>
      <c r="G61" s="10" t="s">
        <v>285</v>
      </c>
      <c r="H61" s="4" t="s">
        <v>104</v>
      </c>
      <c r="I61" s="27" t="str">
        <f>HYPERLINK(在庫_リスト_表3[[#This Row],[列2]],在庫_リスト_表3[[#This Row],[列3]])</f>
        <v>クリック</v>
      </c>
      <c r="J61" s="23" t="s">
        <v>348</v>
      </c>
      <c r="K61" s="5" t="s">
        <v>241</v>
      </c>
      <c r="M61" s="6"/>
    </row>
    <row r="62" spans="2:13" ht="24" customHeight="1" x14ac:dyDescent="0.25">
      <c r="B62" s="5" t="s">
        <v>14</v>
      </c>
      <c r="C62" s="5" t="s">
        <v>63</v>
      </c>
      <c r="D62" s="4" t="s">
        <v>158</v>
      </c>
      <c r="E62" s="22" t="s">
        <v>205</v>
      </c>
      <c r="F62" s="22" t="s">
        <v>16</v>
      </c>
      <c r="G62" s="10" t="s">
        <v>285</v>
      </c>
      <c r="H62" s="4" t="s">
        <v>102</v>
      </c>
      <c r="I62" s="27" t="str">
        <f>HYPERLINK(在庫_リスト_表3[[#This Row],[列2]],在庫_リスト_表3[[#This Row],[列3]])</f>
        <v>クリック</v>
      </c>
      <c r="J62" s="23" t="s">
        <v>349</v>
      </c>
      <c r="K62" s="5" t="s">
        <v>241</v>
      </c>
      <c r="M62" s="6"/>
    </row>
    <row r="63" spans="2:13" ht="24" customHeight="1" x14ac:dyDescent="0.25">
      <c r="B63" s="5" t="s">
        <v>14</v>
      </c>
      <c r="C63" s="5" t="s">
        <v>64</v>
      </c>
      <c r="D63" s="4" t="s">
        <v>158</v>
      </c>
      <c r="E63" s="22" t="s">
        <v>206</v>
      </c>
      <c r="F63" s="22" t="s">
        <v>16</v>
      </c>
      <c r="G63" s="10" t="s">
        <v>285</v>
      </c>
      <c r="H63" s="4" t="s">
        <v>116</v>
      </c>
      <c r="I63" s="27" t="str">
        <f>HYPERLINK(在庫_リスト_表3[[#This Row],[列2]],在庫_リスト_表3[[#This Row],[列3]])</f>
        <v>クリック</v>
      </c>
      <c r="J63" s="23" t="s">
        <v>350</v>
      </c>
      <c r="K63" s="5" t="s">
        <v>241</v>
      </c>
      <c r="M63" s="6"/>
    </row>
    <row r="64" spans="2:13" ht="24" customHeight="1" x14ac:dyDescent="0.25">
      <c r="B64" s="5" t="s">
        <v>14</v>
      </c>
      <c r="C64" s="5" t="s">
        <v>65</v>
      </c>
      <c r="D64" s="4" t="s">
        <v>158</v>
      </c>
      <c r="E64" s="22" t="s">
        <v>207</v>
      </c>
      <c r="F64" s="22" t="s">
        <v>16</v>
      </c>
      <c r="G64" s="10" t="s">
        <v>293</v>
      </c>
      <c r="H64" s="4" t="s">
        <v>139</v>
      </c>
      <c r="I64" s="27" t="str">
        <f>HYPERLINK(在庫_リスト_表3[[#This Row],[列2]],在庫_リスト_表3[[#This Row],[列3]])</f>
        <v>クリック</v>
      </c>
      <c r="J64" s="23" t="s">
        <v>351</v>
      </c>
      <c r="K64" s="5" t="s">
        <v>241</v>
      </c>
      <c r="M64" s="6"/>
    </row>
    <row r="65" spans="2:13" ht="24" customHeight="1" x14ac:dyDescent="0.25">
      <c r="B65" s="5" t="s">
        <v>14</v>
      </c>
      <c r="C65" s="5" t="s">
        <v>66</v>
      </c>
      <c r="D65" s="4" t="s">
        <v>158</v>
      </c>
      <c r="E65" s="22" t="s">
        <v>208</v>
      </c>
      <c r="F65" s="22" t="s">
        <v>16</v>
      </c>
      <c r="G65" s="10" t="s">
        <v>283</v>
      </c>
      <c r="H65" s="4" t="s">
        <v>107</v>
      </c>
      <c r="I65" s="27" t="str">
        <f>HYPERLINK(在庫_リスト_表3[[#This Row],[列2]],在庫_リスト_表3[[#This Row],[列3]])</f>
        <v>クリック</v>
      </c>
      <c r="J65" s="23" t="s">
        <v>352</v>
      </c>
      <c r="K65" s="5" t="s">
        <v>241</v>
      </c>
      <c r="M65" s="6"/>
    </row>
    <row r="66" spans="2:13" ht="24" customHeight="1" x14ac:dyDescent="0.25">
      <c r="B66" s="5" t="s">
        <v>14</v>
      </c>
      <c r="C66" s="5" t="s">
        <v>67</v>
      </c>
      <c r="D66" s="4" t="s">
        <v>158</v>
      </c>
      <c r="E66" s="22" t="s">
        <v>209</v>
      </c>
      <c r="F66" s="22" t="s">
        <v>16</v>
      </c>
      <c r="G66" s="10" t="s">
        <v>294</v>
      </c>
      <c r="H66" s="4" t="s">
        <v>115</v>
      </c>
      <c r="I66" s="27" t="str">
        <f>HYPERLINK(在庫_リスト_表3[[#This Row],[列2]],在庫_リスト_表3[[#This Row],[列3]])</f>
        <v>クリック</v>
      </c>
      <c r="J66" s="23" t="s">
        <v>353</v>
      </c>
      <c r="K66" s="5" t="s">
        <v>241</v>
      </c>
      <c r="M66" s="6"/>
    </row>
    <row r="67" spans="2:13" ht="24" customHeight="1" x14ac:dyDescent="0.25">
      <c r="B67" s="5" t="s">
        <v>14</v>
      </c>
      <c r="C67" s="5" t="s">
        <v>68</v>
      </c>
      <c r="D67" s="4" t="s">
        <v>158</v>
      </c>
      <c r="E67" s="22" t="s">
        <v>210</v>
      </c>
      <c r="F67" s="22" t="s">
        <v>16</v>
      </c>
      <c r="G67" s="10" t="s">
        <v>294</v>
      </c>
      <c r="H67" s="4" t="s">
        <v>126</v>
      </c>
      <c r="I67" s="27" t="str">
        <f>HYPERLINK(在庫_リスト_表3[[#This Row],[列2]],在庫_リスト_表3[[#This Row],[列3]])</f>
        <v>クリック</v>
      </c>
      <c r="J67" s="23" t="s">
        <v>354</v>
      </c>
      <c r="K67" s="5" t="s">
        <v>241</v>
      </c>
      <c r="M67" s="6"/>
    </row>
    <row r="68" spans="2:13" ht="24" customHeight="1" x14ac:dyDescent="0.25">
      <c r="B68" s="5" t="s">
        <v>14</v>
      </c>
      <c r="C68" s="5" t="s">
        <v>69</v>
      </c>
      <c r="D68" s="4" t="s">
        <v>158</v>
      </c>
      <c r="E68" s="22" t="s">
        <v>211</v>
      </c>
      <c r="F68" s="22" t="s">
        <v>16</v>
      </c>
      <c r="G68" s="10" t="s">
        <v>294</v>
      </c>
      <c r="H68" s="4" t="s">
        <v>140</v>
      </c>
      <c r="I68" s="27" t="str">
        <f>HYPERLINK(在庫_リスト_表3[[#This Row],[列2]],在庫_リスト_表3[[#This Row],[列3]])</f>
        <v>クリック</v>
      </c>
      <c r="J68" s="23" t="s">
        <v>355</v>
      </c>
      <c r="K68" s="5" t="s">
        <v>241</v>
      </c>
      <c r="M68" s="6"/>
    </row>
    <row r="69" spans="2:13" ht="24" customHeight="1" x14ac:dyDescent="0.25">
      <c r="B69" s="5" t="s">
        <v>14</v>
      </c>
      <c r="C69" s="5" t="s">
        <v>70</v>
      </c>
      <c r="D69" s="4" t="s">
        <v>158</v>
      </c>
      <c r="E69" s="22" t="s">
        <v>212</v>
      </c>
      <c r="F69" s="22" t="s">
        <v>16</v>
      </c>
      <c r="G69" s="10" t="s">
        <v>285</v>
      </c>
      <c r="H69" s="4" t="s">
        <v>141</v>
      </c>
      <c r="I69" s="27" t="str">
        <f>HYPERLINK(在庫_リスト_表3[[#This Row],[列2]],在庫_リスト_表3[[#This Row],[列3]])</f>
        <v>クリック</v>
      </c>
      <c r="J69" s="23" t="s">
        <v>356</v>
      </c>
      <c r="K69" s="5" t="s">
        <v>241</v>
      </c>
      <c r="M69" s="6"/>
    </row>
    <row r="70" spans="2:13" ht="24" customHeight="1" x14ac:dyDescent="0.25">
      <c r="B70" s="5" t="s">
        <v>14</v>
      </c>
      <c r="C70" s="5" t="s">
        <v>71</v>
      </c>
      <c r="D70" s="4" t="s">
        <v>158</v>
      </c>
      <c r="E70" s="22" t="s">
        <v>213</v>
      </c>
      <c r="F70" s="22" t="s">
        <v>16</v>
      </c>
      <c r="G70" s="10" t="s">
        <v>288</v>
      </c>
      <c r="H70" s="4" t="s">
        <v>114</v>
      </c>
      <c r="I70" s="27" t="str">
        <f>HYPERLINK(在庫_リスト_表3[[#This Row],[列2]],在庫_リスト_表3[[#This Row],[列3]])</f>
        <v>クリック</v>
      </c>
      <c r="J70" s="23" t="s">
        <v>357</v>
      </c>
      <c r="K70" s="5" t="s">
        <v>241</v>
      </c>
      <c r="M70" s="6"/>
    </row>
    <row r="71" spans="2:13" ht="24" customHeight="1" x14ac:dyDescent="0.25">
      <c r="B71" s="5" t="s">
        <v>14</v>
      </c>
      <c r="C71" s="5" t="s">
        <v>72</v>
      </c>
      <c r="D71" s="4" t="s">
        <v>158</v>
      </c>
      <c r="E71" s="22" t="s">
        <v>214</v>
      </c>
      <c r="F71" s="22" t="s">
        <v>16</v>
      </c>
      <c r="G71" s="10" t="s">
        <v>283</v>
      </c>
      <c r="H71" s="4" t="s">
        <v>106</v>
      </c>
      <c r="I71" s="27" t="str">
        <f>HYPERLINK(在庫_リスト_表3[[#This Row],[列2]],在庫_リスト_表3[[#This Row],[列3]])</f>
        <v>クリック</v>
      </c>
      <c r="J71" s="23" t="s">
        <v>358</v>
      </c>
      <c r="K71" s="5" t="s">
        <v>241</v>
      </c>
      <c r="M71" s="6"/>
    </row>
    <row r="72" spans="2:13" ht="24" customHeight="1" x14ac:dyDescent="0.25">
      <c r="B72" s="5" t="s">
        <v>14</v>
      </c>
      <c r="C72" s="5" t="s">
        <v>73</v>
      </c>
      <c r="D72" s="4" t="s">
        <v>158</v>
      </c>
      <c r="E72" s="22" t="s">
        <v>215</v>
      </c>
      <c r="F72" s="22" t="s">
        <v>16</v>
      </c>
      <c r="G72" s="10" t="s">
        <v>295</v>
      </c>
      <c r="H72" s="4" t="s">
        <v>114</v>
      </c>
      <c r="I72" s="27" t="str">
        <f>HYPERLINK(在庫_リスト_表3[[#This Row],[列2]],在庫_リスト_表3[[#This Row],[列3]])</f>
        <v>クリック</v>
      </c>
      <c r="J72" s="23" t="s">
        <v>359</v>
      </c>
      <c r="K72" s="5" t="s">
        <v>241</v>
      </c>
      <c r="M72" s="6"/>
    </row>
    <row r="73" spans="2:13" ht="24" customHeight="1" x14ac:dyDescent="0.25">
      <c r="B73" s="5" t="s">
        <v>14</v>
      </c>
      <c r="C73" s="5" t="s">
        <v>74</v>
      </c>
      <c r="D73" s="4" t="s">
        <v>158</v>
      </c>
      <c r="E73" s="22" t="s">
        <v>216</v>
      </c>
      <c r="F73" s="22" t="s">
        <v>16</v>
      </c>
      <c r="G73" s="10" t="s">
        <v>288</v>
      </c>
      <c r="H73" s="4" t="s">
        <v>113</v>
      </c>
      <c r="I73" s="27" t="str">
        <f>HYPERLINK(在庫_リスト_表3[[#This Row],[列2]],在庫_リスト_表3[[#This Row],[列3]])</f>
        <v>クリック</v>
      </c>
      <c r="J73" s="23" t="s">
        <v>360</v>
      </c>
      <c r="K73" s="5" t="s">
        <v>241</v>
      </c>
      <c r="M73" s="6"/>
    </row>
    <row r="74" spans="2:13" ht="24" customHeight="1" x14ac:dyDescent="0.25">
      <c r="B74" s="5" t="s">
        <v>14</v>
      </c>
      <c r="C74" s="5" t="s">
        <v>75</v>
      </c>
      <c r="D74" s="4" t="s">
        <v>158</v>
      </c>
      <c r="E74" s="22" t="s">
        <v>217</v>
      </c>
      <c r="F74" s="22" t="s">
        <v>16</v>
      </c>
      <c r="G74" s="10" t="s">
        <v>285</v>
      </c>
      <c r="H74" s="4" t="s">
        <v>142</v>
      </c>
      <c r="I74" s="27" t="str">
        <f>HYPERLINK(在庫_リスト_表3[[#This Row],[列2]],在庫_リスト_表3[[#This Row],[列3]])</f>
        <v>クリック</v>
      </c>
      <c r="J74" s="23" t="s">
        <v>361</v>
      </c>
      <c r="K74" s="5" t="s">
        <v>241</v>
      </c>
      <c r="M74" s="6"/>
    </row>
    <row r="75" spans="2:13" ht="24" customHeight="1" x14ac:dyDescent="0.25">
      <c r="B75" s="5" t="s">
        <v>14</v>
      </c>
      <c r="C75" s="5" t="s">
        <v>76</v>
      </c>
      <c r="D75" s="4" t="s">
        <v>158</v>
      </c>
      <c r="E75" s="22" t="s">
        <v>218</v>
      </c>
      <c r="F75" s="22" t="s">
        <v>16</v>
      </c>
      <c r="G75" s="10" t="s">
        <v>285</v>
      </c>
      <c r="H75" s="4" t="s">
        <v>143</v>
      </c>
      <c r="I75" s="27" t="str">
        <f>HYPERLINK(在庫_リスト_表3[[#This Row],[列2]],在庫_リスト_表3[[#This Row],[列3]])</f>
        <v>クリック</v>
      </c>
      <c r="J75" s="23" t="s">
        <v>362</v>
      </c>
      <c r="K75" s="5" t="s">
        <v>241</v>
      </c>
      <c r="M75" s="6"/>
    </row>
    <row r="76" spans="2:13" ht="24" customHeight="1" x14ac:dyDescent="0.25">
      <c r="B76" s="5" t="s">
        <v>14</v>
      </c>
      <c r="C76" s="5" t="s">
        <v>77</v>
      </c>
      <c r="D76" s="4" t="s">
        <v>158</v>
      </c>
      <c r="E76" s="22" t="s">
        <v>219</v>
      </c>
      <c r="F76" s="22" t="s">
        <v>16</v>
      </c>
      <c r="G76" s="10" t="s">
        <v>283</v>
      </c>
      <c r="H76" s="4" t="s">
        <v>109</v>
      </c>
      <c r="I76" s="27" t="str">
        <f>HYPERLINK(在庫_リスト_表3[[#This Row],[列2]],在庫_リスト_表3[[#This Row],[列3]])</f>
        <v>クリック</v>
      </c>
      <c r="J76" s="23" t="s">
        <v>363</v>
      </c>
      <c r="K76" s="5" t="s">
        <v>241</v>
      </c>
      <c r="M76" s="6"/>
    </row>
    <row r="77" spans="2:13" ht="24" customHeight="1" x14ac:dyDescent="0.25">
      <c r="B77" s="5" t="s">
        <v>14</v>
      </c>
      <c r="C77" s="5" t="s">
        <v>78</v>
      </c>
      <c r="D77" s="4" t="s">
        <v>158</v>
      </c>
      <c r="E77" s="22" t="s">
        <v>220</v>
      </c>
      <c r="F77" s="22" t="s">
        <v>16</v>
      </c>
      <c r="G77" s="10" t="s">
        <v>284</v>
      </c>
      <c r="H77" s="4" t="s">
        <v>115</v>
      </c>
      <c r="I77" s="27" t="str">
        <f>HYPERLINK(在庫_リスト_表3[[#This Row],[列2]],在庫_リスト_表3[[#This Row],[列3]])</f>
        <v>クリック</v>
      </c>
      <c r="J77" s="23" t="s">
        <v>364</v>
      </c>
      <c r="K77" s="5" t="s">
        <v>241</v>
      </c>
      <c r="M77" s="6"/>
    </row>
    <row r="78" spans="2:13" ht="24" customHeight="1" x14ac:dyDescent="0.25">
      <c r="B78" s="5" t="s">
        <v>14</v>
      </c>
      <c r="C78" s="5" t="s">
        <v>79</v>
      </c>
      <c r="D78" s="4" t="s">
        <v>158</v>
      </c>
      <c r="E78" s="22" t="s">
        <v>221</v>
      </c>
      <c r="F78" s="22" t="s">
        <v>16</v>
      </c>
      <c r="G78" s="10" t="s">
        <v>285</v>
      </c>
      <c r="H78" s="4" t="s">
        <v>144</v>
      </c>
      <c r="I78" s="27" t="str">
        <f>HYPERLINK(在庫_リスト_表3[[#This Row],[列2]],在庫_リスト_表3[[#This Row],[列3]])</f>
        <v>クリック</v>
      </c>
      <c r="J78" s="23" t="s">
        <v>365</v>
      </c>
      <c r="K78" s="5" t="s">
        <v>241</v>
      </c>
      <c r="M78" s="6"/>
    </row>
    <row r="79" spans="2:13" ht="24" customHeight="1" x14ac:dyDescent="0.25">
      <c r="B79" s="5" t="s">
        <v>14</v>
      </c>
      <c r="C79" s="5" t="s">
        <v>80</v>
      </c>
      <c r="D79" s="4" t="s">
        <v>158</v>
      </c>
      <c r="E79" s="22" t="s">
        <v>222</v>
      </c>
      <c r="F79" s="22" t="s">
        <v>16</v>
      </c>
      <c r="G79" s="10" t="s">
        <v>293</v>
      </c>
      <c r="H79" s="4" t="s">
        <v>145</v>
      </c>
      <c r="I79" s="27" t="str">
        <f>HYPERLINK(在庫_リスト_表3[[#This Row],[列2]],在庫_リスト_表3[[#This Row],[列3]])</f>
        <v>クリック</v>
      </c>
      <c r="J79" s="23" t="s">
        <v>366</v>
      </c>
      <c r="K79" s="5" t="s">
        <v>241</v>
      </c>
      <c r="M79" s="6"/>
    </row>
    <row r="80" spans="2:13" ht="24" customHeight="1" x14ac:dyDescent="0.25">
      <c r="B80" s="5" t="s">
        <v>14</v>
      </c>
      <c r="C80" s="5" t="s">
        <v>81</v>
      </c>
      <c r="D80" s="4" t="s">
        <v>158</v>
      </c>
      <c r="E80" s="22" t="s">
        <v>223</v>
      </c>
      <c r="F80" s="22" t="s">
        <v>16</v>
      </c>
      <c r="G80" s="10" t="s">
        <v>293</v>
      </c>
      <c r="H80" s="4" t="s">
        <v>146</v>
      </c>
      <c r="I80" s="27" t="str">
        <f>HYPERLINK(在庫_リスト_表3[[#This Row],[列2]],在庫_リスト_表3[[#This Row],[列3]])</f>
        <v>クリック</v>
      </c>
      <c r="J80" s="23" t="s">
        <v>367</v>
      </c>
      <c r="K80" s="5" t="s">
        <v>241</v>
      </c>
      <c r="M80" s="6"/>
    </row>
    <row r="81" spans="2:13" ht="24" customHeight="1" x14ac:dyDescent="0.25">
      <c r="B81" s="5" t="s">
        <v>14</v>
      </c>
      <c r="C81" s="5" t="s">
        <v>82</v>
      </c>
      <c r="D81" s="4" t="s">
        <v>158</v>
      </c>
      <c r="E81" s="22" t="s">
        <v>224</v>
      </c>
      <c r="F81" s="22" t="s">
        <v>16</v>
      </c>
      <c r="G81" s="10" t="s">
        <v>289</v>
      </c>
      <c r="H81" s="4" t="s">
        <v>123</v>
      </c>
      <c r="I81" s="27" t="str">
        <f>HYPERLINK(在庫_リスト_表3[[#This Row],[列2]],在庫_リスト_表3[[#This Row],[列3]])</f>
        <v>クリック</v>
      </c>
      <c r="J81" s="23" t="s">
        <v>368</v>
      </c>
      <c r="K81" s="5" t="s">
        <v>241</v>
      </c>
      <c r="M81" s="6"/>
    </row>
    <row r="82" spans="2:13" ht="24" customHeight="1" x14ac:dyDescent="0.25">
      <c r="B82" s="5" t="s">
        <v>14</v>
      </c>
      <c r="C82" s="5" t="s">
        <v>83</v>
      </c>
      <c r="D82" s="4" t="s">
        <v>158</v>
      </c>
      <c r="E82" s="22" t="s">
        <v>225</v>
      </c>
      <c r="F82" s="22" t="s">
        <v>16</v>
      </c>
      <c r="G82" s="10" t="s">
        <v>287</v>
      </c>
      <c r="H82" s="4" t="s">
        <v>147</v>
      </c>
      <c r="I82" s="27" t="str">
        <f>HYPERLINK(在庫_リスト_表3[[#This Row],[列2]],在庫_リスト_表3[[#This Row],[列3]])</f>
        <v>クリック</v>
      </c>
      <c r="J82" s="23" t="s">
        <v>369</v>
      </c>
      <c r="K82" s="5" t="s">
        <v>241</v>
      </c>
      <c r="M82" s="6"/>
    </row>
    <row r="83" spans="2:13" ht="24" customHeight="1" x14ac:dyDescent="0.25">
      <c r="B83" s="5" t="s">
        <v>14</v>
      </c>
      <c r="C83" s="5" t="s">
        <v>84</v>
      </c>
      <c r="D83" s="4" t="s">
        <v>158</v>
      </c>
      <c r="E83" s="22" t="s">
        <v>226</v>
      </c>
      <c r="F83" s="22" t="s">
        <v>16</v>
      </c>
      <c r="G83" s="10" t="s">
        <v>289</v>
      </c>
      <c r="H83" s="4" t="s">
        <v>114</v>
      </c>
      <c r="I83" s="27" t="str">
        <f>HYPERLINK(在庫_リスト_表3[[#This Row],[列2]],在庫_リスト_表3[[#This Row],[列3]])</f>
        <v>クリック</v>
      </c>
      <c r="J83" s="23" t="s">
        <v>370</v>
      </c>
      <c r="K83" s="5" t="s">
        <v>241</v>
      </c>
      <c r="M83" s="6"/>
    </row>
    <row r="84" spans="2:13" ht="24" customHeight="1" x14ac:dyDescent="0.25">
      <c r="B84" s="5" t="s">
        <v>14</v>
      </c>
      <c r="C84" s="5" t="s">
        <v>85</v>
      </c>
      <c r="D84" s="4" t="s">
        <v>158</v>
      </c>
      <c r="E84" s="22" t="s">
        <v>227</v>
      </c>
      <c r="F84" s="22" t="s">
        <v>16</v>
      </c>
      <c r="G84" s="10" t="s">
        <v>295</v>
      </c>
      <c r="H84" s="4" t="s">
        <v>148</v>
      </c>
      <c r="I84" s="27" t="str">
        <f>HYPERLINK(在庫_リスト_表3[[#This Row],[列2]],在庫_リスト_表3[[#This Row],[列3]])</f>
        <v>クリック</v>
      </c>
      <c r="J84" s="23" t="s">
        <v>371</v>
      </c>
      <c r="K84" s="5" t="s">
        <v>241</v>
      </c>
      <c r="M84" s="6"/>
    </row>
    <row r="85" spans="2:13" ht="24" customHeight="1" x14ac:dyDescent="0.25">
      <c r="B85" s="5" t="s">
        <v>14</v>
      </c>
      <c r="C85" s="5" t="s">
        <v>86</v>
      </c>
      <c r="D85" s="4" t="s">
        <v>158</v>
      </c>
      <c r="E85" s="22" t="s">
        <v>228</v>
      </c>
      <c r="F85" s="22" t="s">
        <v>16</v>
      </c>
      <c r="G85" s="10" t="s">
        <v>284</v>
      </c>
      <c r="H85" s="4" t="s">
        <v>140</v>
      </c>
      <c r="I85" s="27" t="str">
        <f>HYPERLINK(在庫_リスト_表3[[#This Row],[列2]],在庫_リスト_表3[[#This Row],[列3]])</f>
        <v>クリック</v>
      </c>
      <c r="J85" s="23" t="s">
        <v>372</v>
      </c>
      <c r="K85" s="5" t="s">
        <v>241</v>
      </c>
      <c r="M85" s="6"/>
    </row>
    <row r="86" spans="2:13" ht="24" customHeight="1" x14ac:dyDescent="0.25">
      <c r="B86" s="5" t="s">
        <v>14</v>
      </c>
      <c r="C86" s="5" t="s">
        <v>87</v>
      </c>
      <c r="D86" s="4" t="s">
        <v>158</v>
      </c>
      <c r="E86" s="22" t="s">
        <v>229</v>
      </c>
      <c r="F86" s="22" t="s">
        <v>16</v>
      </c>
      <c r="G86" s="10" t="s">
        <v>283</v>
      </c>
      <c r="H86" s="4" t="s">
        <v>125</v>
      </c>
      <c r="I86" s="27" t="str">
        <f>HYPERLINK(在庫_リスト_表3[[#This Row],[列2]],在庫_リスト_表3[[#This Row],[列3]])</f>
        <v>クリック</v>
      </c>
      <c r="J86" s="23" t="s">
        <v>373</v>
      </c>
      <c r="K86" s="5" t="s">
        <v>241</v>
      </c>
      <c r="M86" s="6"/>
    </row>
    <row r="87" spans="2:13" ht="24" customHeight="1" x14ac:dyDescent="0.25">
      <c r="B87" s="5" t="s">
        <v>14</v>
      </c>
      <c r="C87" s="5" t="s">
        <v>88</v>
      </c>
      <c r="D87" s="4" t="s">
        <v>158</v>
      </c>
      <c r="E87" s="22" t="s">
        <v>230</v>
      </c>
      <c r="F87" s="22" t="s">
        <v>16</v>
      </c>
      <c r="G87" s="10" t="s">
        <v>293</v>
      </c>
      <c r="H87" s="4" t="s">
        <v>149</v>
      </c>
      <c r="I87" s="27" t="str">
        <f>HYPERLINK(在庫_リスト_表3[[#This Row],[列2]],在庫_リスト_表3[[#This Row],[列3]])</f>
        <v>クリック</v>
      </c>
      <c r="J87" s="23" t="s">
        <v>374</v>
      </c>
      <c r="K87" s="5" t="s">
        <v>241</v>
      </c>
      <c r="M87" s="6"/>
    </row>
    <row r="88" spans="2:13" ht="24" customHeight="1" x14ac:dyDescent="0.25">
      <c r="B88" s="5" t="s">
        <v>14</v>
      </c>
      <c r="C88" s="5" t="s">
        <v>89</v>
      </c>
      <c r="D88" s="4" t="s">
        <v>158</v>
      </c>
      <c r="E88" s="22" t="s">
        <v>231</v>
      </c>
      <c r="F88" s="22" t="s">
        <v>16</v>
      </c>
      <c r="G88" s="10" t="s">
        <v>293</v>
      </c>
      <c r="H88" s="4" t="s">
        <v>150</v>
      </c>
      <c r="I88" s="27" t="str">
        <f>HYPERLINK(在庫_リスト_表3[[#This Row],[列2]],在庫_リスト_表3[[#This Row],[列3]])</f>
        <v>クリック</v>
      </c>
      <c r="J88" s="23" t="s">
        <v>385</v>
      </c>
      <c r="K88" s="5" t="s">
        <v>241</v>
      </c>
      <c r="M88" s="6"/>
    </row>
    <row r="89" spans="2:13" ht="24" customHeight="1" x14ac:dyDescent="0.25">
      <c r="B89" s="5" t="s">
        <v>14</v>
      </c>
      <c r="C89" s="5" t="s">
        <v>90</v>
      </c>
      <c r="D89" s="4" t="s">
        <v>158</v>
      </c>
      <c r="E89" s="22" t="s">
        <v>232</v>
      </c>
      <c r="F89" s="22" t="s">
        <v>16</v>
      </c>
      <c r="G89" s="10" t="s">
        <v>284</v>
      </c>
      <c r="H89" s="4" t="s">
        <v>126</v>
      </c>
      <c r="I89" s="27" t="str">
        <f>HYPERLINK(在庫_リスト_表3[[#This Row],[列2]],在庫_リスト_表3[[#This Row],[列3]])</f>
        <v>クリック</v>
      </c>
      <c r="J89" s="23" t="s">
        <v>375</v>
      </c>
      <c r="K89" s="5" t="s">
        <v>241</v>
      </c>
      <c r="M89" s="6"/>
    </row>
    <row r="90" spans="2:13" ht="24" customHeight="1" x14ac:dyDescent="0.25">
      <c r="B90" s="5" t="s">
        <v>14</v>
      </c>
      <c r="C90" s="5" t="s">
        <v>91</v>
      </c>
      <c r="D90" s="4" t="s">
        <v>158</v>
      </c>
      <c r="E90" s="22" t="s">
        <v>233</v>
      </c>
      <c r="F90" s="22" t="s">
        <v>16</v>
      </c>
      <c r="G90" s="10" t="s">
        <v>288</v>
      </c>
      <c r="H90" s="4" t="s">
        <v>151</v>
      </c>
      <c r="I90" s="27" t="str">
        <f>HYPERLINK(在庫_リスト_表3[[#This Row],[列2]],在庫_リスト_表3[[#This Row],[列3]])</f>
        <v>クリック</v>
      </c>
      <c r="J90" s="23" t="s">
        <v>386</v>
      </c>
      <c r="K90" s="5" t="s">
        <v>241</v>
      </c>
      <c r="M90" s="6"/>
    </row>
    <row r="91" spans="2:13" ht="24" customHeight="1" x14ac:dyDescent="0.25">
      <c r="B91" s="5" t="s">
        <v>14</v>
      </c>
      <c r="C91" s="5" t="s">
        <v>92</v>
      </c>
      <c r="D91" s="4" t="s">
        <v>158</v>
      </c>
      <c r="E91" s="22" t="s">
        <v>234</v>
      </c>
      <c r="F91" s="22" t="s">
        <v>16</v>
      </c>
      <c r="G91" s="10" t="s">
        <v>293</v>
      </c>
      <c r="H91" s="4" t="s">
        <v>152</v>
      </c>
      <c r="I91" s="27" t="str">
        <f>HYPERLINK(在庫_リスト_表3[[#This Row],[列2]],在庫_リスト_表3[[#This Row],[列3]])</f>
        <v>クリック</v>
      </c>
      <c r="J91" s="23" t="s">
        <v>376</v>
      </c>
      <c r="K91" s="5" t="s">
        <v>241</v>
      </c>
      <c r="M91" s="6"/>
    </row>
    <row r="92" spans="2:13" ht="24" customHeight="1" x14ac:dyDescent="0.25">
      <c r="B92" s="5" t="s">
        <v>14</v>
      </c>
      <c r="C92" s="5" t="s">
        <v>93</v>
      </c>
      <c r="D92" s="4" t="s">
        <v>158</v>
      </c>
      <c r="E92" s="22" t="s">
        <v>235</v>
      </c>
      <c r="F92" s="22" t="s">
        <v>16</v>
      </c>
      <c r="G92" s="10" t="s">
        <v>293</v>
      </c>
      <c r="H92" s="4" t="s">
        <v>153</v>
      </c>
      <c r="I92" s="27" t="str">
        <f>HYPERLINK(在庫_リスト_表3[[#This Row],[列2]],在庫_リスト_表3[[#This Row],[列3]])</f>
        <v>クリック</v>
      </c>
      <c r="J92" s="23" t="s">
        <v>377</v>
      </c>
      <c r="K92" s="5" t="s">
        <v>241</v>
      </c>
      <c r="M92" s="6"/>
    </row>
    <row r="93" spans="2:13" ht="24" customHeight="1" x14ac:dyDescent="0.25">
      <c r="B93" s="5" t="s">
        <v>14</v>
      </c>
      <c r="C93" s="5" t="s">
        <v>94</v>
      </c>
      <c r="D93" s="4" t="s">
        <v>158</v>
      </c>
      <c r="E93" s="22" t="s">
        <v>236</v>
      </c>
      <c r="F93" s="22" t="s">
        <v>16</v>
      </c>
      <c r="G93" s="10" t="s">
        <v>283</v>
      </c>
      <c r="H93" s="10" t="s">
        <v>119</v>
      </c>
      <c r="I93" s="27" t="str">
        <f>HYPERLINK(在庫_リスト_表3[[#This Row],[列2]],在庫_リスト_表3[[#This Row],[列3]])</f>
        <v>クリック</v>
      </c>
      <c r="J93" s="5" t="s">
        <v>378</v>
      </c>
      <c r="K93" s="5" t="s">
        <v>241</v>
      </c>
      <c r="M93" s="6"/>
    </row>
    <row r="94" spans="2:13" ht="24" customHeight="1" x14ac:dyDescent="0.25">
      <c r="B94" s="5" t="s">
        <v>14</v>
      </c>
      <c r="C94" s="5" t="s">
        <v>95</v>
      </c>
      <c r="D94" s="4" t="s">
        <v>158</v>
      </c>
      <c r="E94" s="26" t="s">
        <v>237</v>
      </c>
      <c r="F94" s="22" t="s">
        <v>16</v>
      </c>
      <c r="G94" s="10" t="s">
        <v>283</v>
      </c>
      <c r="H94" s="10" t="s">
        <v>120</v>
      </c>
      <c r="I94" s="27" t="str">
        <f>HYPERLINK(在庫_リスト_表3[[#This Row],[列2]],在庫_リスト_表3[[#This Row],[列3]])</f>
        <v>クリック</v>
      </c>
      <c r="J94" s="5" t="s">
        <v>379</v>
      </c>
      <c r="K94" s="5" t="s">
        <v>241</v>
      </c>
      <c r="M94" s="6"/>
    </row>
    <row r="95" spans="2:13" ht="24" customHeight="1" x14ac:dyDescent="0.25">
      <c r="B95" s="5" t="s">
        <v>14</v>
      </c>
      <c r="C95" s="5" t="s">
        <v>96</v>
      </c>
      <c r="D95" s="4" t="s">
        <v>158</v>
      </c>
      <c r="E95" s="22" t="s">
        <v>238</v>
      </c>
      <c r="F95" s="22" t="s">
        <v>16</v>
      </c>
      <c r="G95" s="10" t="s">
        <v>285</v>
      </c>
      <c r="H95" s="7" t="s">
        <v>154</v>
      </c>
      <c r="I95" s="27" t="str">
        <f>HYPERLINK(在庫_リスト_表3[[#This Row],[列2]],在庫_リスト_表3[[#This Row],[列3]])</f>
        <v>クリック</v>
      </c>
      <c r="J95" s="5" t="s">
        <v>380</v>
      </c>
      <c r="K95" s="5" t="s">
        <v>241</v>
      </c>
    </row>
    <row r="96" spans="2:13" ht="24" customHeight="1" x14ac:dyDescent="0.25">
      <c r="B96" s="5" t="s">
        <v>14</v>
      </c>
      <c r="C96" s="5" t="s">
        <v>263</v>
      </c>
      <c r="D96" s="4" t="s">
        <v>158</v>
      </c>
      <c r="E96" s="22" t="s">
        <v>239</v>
      </c>
      <c r="F96" s="22" t="s">
        <v>16</v>
      </c>
      <c r="G96" s="10" t="s">
        <v>285</v>
      </c>
      <c r="H96" s="7" t="s">
        <v>155</v>
      </c>
      <c r="I96" s="27" t="str">
        <f>HYPERLINK(在庫_リスト_表3[[#This Row],[列2]],在庫_リスト_表3[[#This Row],[列3]])</f>
        <v>クリック</v>
      </c>
      <c r="J96" s="5" t="s">
        <v>381</v>
      </c>
      <c r="K96" s="5" t="s">
        <v>241</v>
      </c>
    </row>
    <row r="97" spans="2:11" ht="24" customHeight="1" x14ac:dyDescent="0.25">
      <c r="B97" s="5" t="s">
        <v>14</v>
      </c>
      <c r="C97" s="5" t="s">
        <v>73</v>
      </c>
      <c r="D97" s="4" t="s">
        <v>158</v>
      </c>
      <c r="E97" s="22" t="s">
        <v>240</v>
      </c>
      <c r="F97" s="22" t="s">
        <v>16</v>
      </c>
      <c r="G97" s="10" t="s">
        <v>295</v>
      </c>
      <c r="H97" s="7" t="s">
        <v>114</v>
      </c>
      <c r="I97" s="27" t="str">
        <f>HYPERLINK(在庫_リスト_表3[[#This Row],[列2]],在庫_リスト_表3[[#This Row],[列3]])</f>
        <v>クリック</v>
      </c>
      <c r="J97" s="5" t="s">
        <v>382</v>
      </c>
      <c r="K97" s="5" t="s">
        <v>241</v>
      </c>
    </row>
    <row r="98" spans="2:11" ht="24" customHeight="1" x14ac:dyDescent="0.25">
      <c r="B98" s="5" t="s">
        <v>14</v>
      </c>
      <c r="C98" s="5" t="s">
        <v>264</v>
      </c>
      <c r="D98" s="4" t="s">
        <v>158</v>
      </c>
      <c r="E98" s="22" t="s">
        <v>278</v>
      </c>
      <c r="F98" s="22" t="s">
        <v>16</v>
      </c>
      <c r="G98" s="10" t="s">
        <v>288</v>
      </c>
      <c r="H98" s="7" t="s">
        <v>302</v>
      </c>
      <c r="I98" s="27" t="str">
        <f>HYPERLINK(在庫_リスト_表3[[#This Row],[列2]],在庫_リスト_表3[[#This Row],[列3]])</f>
        <v>クリック</v>
      </c>
      <c r="J98" s="5" t="s">
        <v>387</v>
      </c>
      <c r="K98" s="5" t="s">
        <v>241</v>
      </c>
    </row>
    <row r="99" spans="2:11" ht="24" customHeight="1" x14ac:dyDescent="0.25">
      <c r="B99" s="5" t="s">
        <v>14</v>
      </c>
      <c r="C99" s="5" t="s">
        <v>265</v>
      </c>
      <c r="D99" s="4" t="s">
        <v>158</v>
      </c>
      <c r="E99" s="22" t="s">
        <v>279</v>
      </c>
      <c r="F99" s="22" t="s">
        <v>16</v>
      </c>
      <c r="G99" s="10" t="s">
        <v>288</v>
      </c>
      <c r="H99" s="7" t="s">
        <v>303</v>
      </c>
      <c r="I99" s="27" t="str">
        <f>HYPERLINK(在庫_リスト_表3[[#This Row],[列2]],在庫_リスト_表3[[#This Row],[列3]])</f>
        <v>クリック</v>
      </c>
      <c r="J99" s="5" t="s">
        <v>383</v>
      </c>
      <c r="K99" s="5" t="s">
        <v>241</v>
      </c>
    </row>
    <row r="100" spans="2:11" ht="24" customHeight="1" x14ac:dyDescent="0.25">
      <c r="B100" s="5" t="s">
        <v>14</v>
      </c>
      <c r="C100" s="5" t="s">
        <v>266</v>
      </c>
      <c r="D100" s="4" t="s">
        <v>158</v>
      </c>
      <c r="E100" s="22" t="s">
        <v>280</v>
      </c>
      <c r="F100" s="22" t="s">
        <v>16</v>
      </c>
      <c r="G100" s="10" t="s">
        <v>295</v>
      </c>
      <c r="H100" s="7" t="s">
        <v>297</v>
      </c>
      <c r="I100" s="27" t="str">
        <f>HYPERLINK(在庫_リスト_表3[[#This Row],[列2]],在庫_リスト_表3[[#This Row],[列3]])</f>
        <v>クリック</v>
      </c>
      <c r="J100" s="5" t="s">
        <v>388</v>
      </c>
      <c r="K100" s="5" t="s">
        <v>241</v>
      </c>
    </row>
    <row r="101" spans="2:11" ht="24" customHeight="1" x14ac:dyDescent="0.25">
      <c r="B101" s="5" t="s">
        <v>14</v>
      </c>
      <c r="C101" s="5" t="s">
        <v>267</v>
      </c>
      <c r="D101" s="4" t="s">
        <v>158</v>
      </c>
      <c r="E101" s="22" t="s">
        <v>281</v>
      </c>
      <c r="F101" s="22" t="s">
        <v>16</v>
      </c>
      <c r="G101" s="10" t="s">
        <v>296</v>
      </c>
      <c r="H101" s="7" t="s">
        <v>304</v>
      </c>
      <c r="I101" s="27" t="str">
        <f>HYPERLINK(在庫_リスト_表3[[#This Row],[列2]],在庫_リスト_表3[[#This Row],[列3]])</f>
        <v>クリック</v>
      </c>
      <c r="J101" s="5" t="s">
        <v>389</v>
      </c>
      <c r="K101" s="5" t="s">
        <v>241</v>
      </c>
    </row>
    <row r="102" spans="2:11" ht="24" customHeight="1" x14ac:dyDescent="0.25">
      <c r="B102" s="5" t="s">
        <v>14</v>
      </c>
      <c r="C102" s="5" t="s">
        <v>268</v>
      </c>
      <c r="D102" s="4" t="s">
        <v>158</v>
      </c>
      <c r="E102" s="22" t="s">
        <v>282</v>
      </c>
      <c r="F102" s="22" t="s">
        <v>16</v>
      </c>
      <c r="G102" s="10" t="s">
        <v>285</v>
      </c>
      <c r="H102" s="7" t="s">
        <v>155</v>
      </c>
      <c r="I102" s="27" t="str">
        <f>HYPERLINK(在庫_リスト_表3[[#This Row],[列2]],在庫_リスト_表3[[#This Row],[列3]])</f>
        <v>クリック</v>
      </c>
      <c r="J102" s="5" t="s">
        <v>390</v>
      </c>
      <c r="K102" s="5" t="s">
        <v>241</v>
      </c>
    </row>
  </sheetData>
  <sheetProtection algorithmName="SHA-512" hashValue="z2bEhY5knCW2WY0WJAeyiq6pVp6FX9fECt8sjM+JZ0uhODw4J8u6OPW3MNdhY90cL7/mWUitZPO0ayliwEnhGA==" saltValue="RE95Yhqy5UMHKhztNN53NQ==" spinCount="100000" sheet="1" autoFilter="0"/>
  <mergeCells count="1">
    <mergeCell ref="B6:F6"/>
  </mergeCells>
  <phoneticPr fontId="19"/>
  <conditionalFormatting sqref="B8:D102 G8:H102">
    <cfRule type="expression" dxfId="1" priority="1">
      <formula>#REF!="はい"</formula>
    </cfRule>
    <cfRule type="expression" dxfId="0" priority="2">
      <formula>$B8=1</formula>
    </cfRule>
  </conditionalFormatting>
  <dataValidations count="5">
    <dataValidation allowBlank="1" showErrorMessage="1" sqref="G7" xr:uid="{3838C213-EF38-4BD0-8168-0D01D82E526C}"/>
    <dataValidation allowBlank="1" showErrorMessage="1" prompt="この列には品目名を入力します" sqref="D7 H7" xr:uid="{643490C4-0A42-4F6E-82AD-2BDCDE18D020}"/>
    <dataValidation allowBlank="1" showErrorMessage="1" prompt="この列には品目の在庫 ID を入力します" sqref="C7" xr:uid="{2AB011E5-E9F9-400D-9447-9E5381E68815}"/>
    <dataValidation allowBlank="1" showErrorMessage="1" prompt="これは自動化された列です。_x000a__x000a_この列のフラグ アイコンは、在庫リストの中で再発注する準備が整った品目を示します。L2 で [はい] が選択され、品目が再発注する条件を満たす場合にのみ、フラグ アイコンが表示されます。" sqref="B7" xr:uid="{6C94D953-D48B-4465-80A1-C1E82C34CDAF}"/>
    <dataValidation allowBlank="1" showInputMessage="1" showErrorMessage="1" promptTitle="在庫リスト" prompt="_x000a_このワークシートには、在庫リストに表示された品目の在庫を管理し、再発注する準備が整った品目を強調表示してフラグを付ける機能が備わっています。取り扱い中止の品目には取り消し線が入るように設定され、[取り扱い中止] の列に [はい] と表示されます。" sqref="A6" xr:uid="{559397E9-A916-4D84-A31D-7DB749D6126D}"/>
  </dataValidations>
  <hyperlinks>
    <hyperlink ref="G4" r:id="rId1" xr:uid="{026AAF52-71D1-41BA-AF88-2A0540A76178}"/>
  </hyperlinks>
  <pageMargins left="0.25" right="0.25" top="0.75" bottom="0.75" header="0.3" footer="0.3"/>
  <pageSetup paperSize="9" scale="58" fitToHeight="0" orientation="portrait" r:id="rId2"/>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iconSet" priority="3" id="{1E85EDFD-9266-4BA5-953C-9DF4D64B04E0}">
            <x14:iconSet showValue="0" custom="1">
              <x14:cfvo type="percent">
                <xm:f>0</xm:f>
              </x14:cfvo>
              <x14:cfvo type="num">
                <xm:f>-1</xm:f>
              </x14:cfvo>
              <x14:cfvo type="num">
                <xm:f>1</xm:f>
              </x14:cfvo>
              <x14:cfIcon iconSet="NoIcons" iconId="0"/>
              <x14:cfIcon iconSet="NoIcons" iconId="0"/>
              <x14:cfIcon iconSet="3Flags" iconId="0"/>
            </x14:iconSet>
          </x14:cfRule>
          <xm:sqref>B8:B102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2.xml><?xml version="1.0" encoding="utf-8"?>
<ds:datastoreItem xmlns:ds="http://schemas.openxmlformats.org/officeDocument/2006/customXml" ds:itemID="{E1227E31-123E-44EE-A422-2705DF3A5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F3298A-223B-42B2-9FEF-AB506EA6B5F6}">
  <ds:schemaRefs>
    <ds:schemaRef ds:uri="http://schemas.microsoft.com/office/2006/metadata/properties"/>
    <ds:schemaRef ds:uri="http://schemas.microsoft.com/office/2006/documentManagement/types"/>
    <ds:schemaRef ds:uri="http://schemas.microsoft.com/sharepoint/v3"/>
    <ds:schemaRef ds:uri="6dc4bcd6-49db-4c07-9060-8acfc67cef9f"/>
    <ds:schemaRef ds:uri="http://purl.org/dc/terms/"/>
    <ds:schemaRef ds:uri="http://purl.org/dc/dcmitype/"/>
    <ds:schemaRef ds:uri="http://schemas.openxmlformats.org/package/2006/metadata/core-properties"/>
    <ds:schemaRef ds:uri="http://schemas.microsoft.com/office/infopath/2007/PartnerControls"/>
    <ds:schemaRef ds:uri="fb0879af-3eba-417a-a55a-ffe6dcd6ca77"/>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Template>TM78443713</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動物伝染病検査</vt:lpstr>
      <vt:lpstr>動物伝染病検査!Print_Titles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Elabscience社動物伝染病ウイルス検出キット</dc:title>
  <dc:subject>Elabsciece_Animal_disease_assay/Filgen,Inc.</dc:subject>
  <dc:creator/>
  <cp:keywords>Elabscience;ELISA;lateral flow;animal disease</cp:keywords>
  <cp:lastModifiedBy/>
  <dcterms:created xsi:type="dcterms:W3CDTF">2018-08-16T20:38:17Z</dcterms:created>
  <dcterms:modified xsi:type="dcterms:W3CDTF">2023-10-16T02:03:14Z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